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OLAK\АКЦИЗ\ЛІЦЕНЗІЇ\ОПРИЛЮДНЕННЯ_РІШЕНЬ\2026\14012026\"/>
    </mc:Choice>
  </mc:AlternateContent>
  <xr:revisionPtr revIDLastSave="0" documentId="13_ncr:1_{0D9A1412-E6EB-4E83-B95A-5923887AE7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Реєстр ліцензій (Роздрібна торг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'Реєстр ліцензій (Роздрібна торг'!$A$5:$H$5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8" i="1" l="1"/>
  <c r="H119" i="1"/>
  <c r="H120" i="1"/>
  <c r="H117" i="1"/>
  <c r="H112" i="1"/>
  <c r="H113" i="1"/>
  <c r="H114" i="1"/>
  <c r="H115" i="1"/>
  <c r="H104" i="1"/>
  <c r="H105" i="1"/>
  <c r="H106" i="1"/>
  <c r="H107" i="1"/>
  <c r="H108" i="1"/>
  <c r="H109" i="1"/>
  <c r="H110" i="1"/>
  <c r="H111" i="1"/>
  <c r="H98" i="1"/>
  <c r="H99" i="1"/>
  <c r="H100" i="1"/>
  <c r="H101" i="1"/>
  <c r="H102" i="1"/>
  <c r="H103" i="1"/>
  <c r="H97" i="1"/>
  <c r="H95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H90" i="1"/>
  <c r="H91" i="1"/>
  <c r="H92" i="1"/>
  <c r="H93" i="1"/>
  <c r="H94" i="1"/>
  <c r="H89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61" i="1"/>
  <c r="H62" i="1"/>
  <c r="H63" i="1"/>
  <c r="H64" i="1"/>
  <c r="H65" i="1"/>
  <c r="H66" i="1"/>
  <c r="H67" i="1"/>
  <c r="H68" i="1"/>
  <c r="H69" i="1"/>
  <c r="H70" i="1"/>
  <c r="H60" i="1"/>
  <c r="H47" i="1"/>
  <c r="H58" i="1"/>
  <c r="H59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H24" i="1"/>
  <c r="H25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</calcChain>
</file>

<file path=xl/sharedStrings.xml><?xml version="1.0" encoding="utf-8"?>
<sst xmlns="http://schemas.openxmlformats.org/spreadsheetml/2006/main" count="600" uniqueCount="305">
  <si>
    <t>Реєстраційний № ліцензії</t>
  </si>
  <si>
    <t>Термін дії ліцензії з</t>
  </si>
  <si>
    <t>Найменування юридичної особи або прізвище, ім'я та по батькові фізичної особи-підприємця</t>
  </si>
  <si>
    <t>Ідентифікаційний код</t>
  </si>
  <si>
    <t>74-рл</t>
  </si>
  <si>
    <t>73-рл</t>
  </si>
  <si>
    <t>63-рл</t>
  </si>
  <si>
    <t>72-рл</t>
  </si>
  <si>
    <t>56-рл</t>
  </si>
  <si>
    <t>66-рл</t>
  </si>
  <si>
    <t>57-рл</t>
  </si>
  <si>
    <t>70-рл</t>
  </si>
  <si>
    <t>65-рл</t>
  </si>
  <si>
    <t>61-рл</t>
  </si>
  <si>
    <t>75-рл</t>
  </si>
  <si>
    <t>62-рл</t>
  </si>
  <si>
    <t>68-рл</t>
  </si>
  <si>
    <t>71-рл</t>
  </si>
  <si>
    <t>67-рл</t>
  </si>
  <si>
    <t>76-рл</t>
  </si>
  <si>
    <t>69-рл</t>
  </si>
  <si>
    <t>Підстава для припинення дії ліцензії</t>
  </si>
  <si>
    <t>Дата рішення</t>
  </si>
  <si>
    <t>**********</t>
  </si>
  <si>
    <t>Вид господарської діяльності</t>
  </si>
  <si>
    <t>№ рішення про припинення дії ліцезії</t>
  </si>
  <si>
    <t>на право роздрібної торгівлі алкогольними напоями</t>
  </si>
  <si>
    <t>на право роздрібної торгівлі тютюновими виробами</t>
  </si>
  <si>
    <t>п.1ч.2ст.46 ЗУ №3817 заява ліцензіата про припинення дії ліцензії</t>
  </si>
  <si>
    <t>на право зберігання пального виключно для потреб власного споживання та/або промислової переробки</t>
  </si>
  <si>
    <t>п.7 ч.2 ст.46 ЗУ № 3817 несплата чергового платежу за ліцензію</t>
  </si>
  <si>
    <t>Рішення про припинення дії ліцензії
на право провадження відповідного виду господарської діяльності у 2026 році</t>
  </si>
  <si>
    <t>44-рл</t>
  </si>
  <si>
    <t>45-рл</t>
  </si>
  <si>
    <t>46-рл</t>
  </si>
  <si>
    <t>47-рл</t>
  </si>
  <si>
    <t>№24130414202300001</t>
  </si>
  <si>
    <t>№24090414202400180</t>
  </si>
  <si>
    <t>№24090414202400187</t>
  </si>
  <si>
    <t>№	24120308202500211</t>
  </si>
  <si>
    <t>Товариство з обмеженою відповідальністю "ОСФ Глобал Україна"</t>
  </si>
  <si>
    <t>ФЕРМЕРСЬКЕ ГОСПОДАРСТВО " СВІТОЧ - 2006 "</t>
  </si>
  <si>
    <t>КОНСОРЦІУМ "НАУКОВО-ВИРОБНИЧЕ ОБ'ЄДНАННЯ "УКРГІДРОЕНЕРГОБУД"</t>
  </si>
  <si>
    <t>ФІЗИЧНА ОСОБА - ПІДПРИЄМЕЦЬ ТОКІЦА ФЛОАРЯ ГРИГОРІВНА</t>
  </si>
  <si>
    <t>48-рл</t>
  </si>
  <si>
    <t>49-рл</t>
  </si>
  <si>
    <t>50-рл</t>
  </si>
  <si>
    <t>51-рл</t>
  </si>
  <si>
    <t>52-рл</t>
  </si>
  <si>
    <t>53-рл</t>
  </si>
  <si>
    <t>54-рл</t>
  </si>
  <si>
    <t>55-рл</t>
  </si>
  <si>
    <t>58-рл</t>
  </si>
  <si>
    <t>59-рл</t>
  </si>
  <si>
    <t>60-рл</t>
  </si>
  <si>
    <t>64-рл</t>
  </si>
  <si>
    <t>77-рл</t>
  </si>
  <si>
    <t>82-рл</t>
  </si>
  <si>
    <t>№24120308202501031</t>
  </si>
  <si>
    <t>№24120311202500758</t>
  </si>
  <si>
    <t>№24120308202500484</t>
  </si>
  <si>
    <t>№24120311202500374</t>
  </si>
  <si>
    <t>№24120308202501219</t>
  </si>
  <si>
    <t>№24120311202500898</t>
  </si>
  <si>
    <t>№24120308202500441</t>
  </si>
  <si>
    <t>№24120311202500350</t>
  </si>
  <si>
    <t>№24130318202500683</t>
  </si>
  <si>
    <t>№24130320202500482</t>
  </si>
  <si>
    <t>№24130318202500618</t>
  </si>
  <si>
    <t>№24130320202500440</t>
  </si>
  <si>
    <t>№24130318202500583</t>
  </si>
  <si>
    <t>№24130320202500411</t>
  </si>
  <si>
    <t>№24130320202500436</t>
  </si>
  <si>
    <t>№24130320202500435</t>
  </si>
  <si>
    <t>№24120308202500950</t>
  </si>
  <si>
    <t>№24130318202500589</t>
  </si>
  <si>
    <t>№24130320202500416</t>
  </si>
  <si>
    <t>№24120308202501206</t>
  </si>
  <si>
    <t>№24120311202500892</t>
  </si>
  <si>
    <t>№24130320202500460</t>
  </si>
  <si>
    <t>№24130318202500650</t>
  </si>
  <si>
    <t>№24120308202501179</t>
  </si>
  <si>
    <t>№24120311202500872</t>
  </si>
  <si>
    <t>№24130318202500620</t>
  </si>
  <si>
    <t>№24130320202500442</t>
  </si>
  <si>
    <t>№24120311202500835</t>
  </si>
  <si>
    <t>№24120308202501130</t>
  </si>
  <si>
    <t>№24120311202500811</t>
  </si>
  <si>
    <t>№24120308202501097</t>
  </si>
  <si>
    <t>105-рл</t>
  </si>
  <si>
    <t>106-рл</t>
  </si>
  <si>
    <t>107-рл</t>
  </si>
  <si>
    <t>108-рл</t>
  </si>
  <si>
    <t>109-рл</t>
  </si>
  <si>
    <t>110-рл</t>
  </si>
  <si>
    <t>111-рл</t>
  </si>
  <si>
    <t>112-рл</t>
  </si>
  <si>
    <t>113-рл</t>
  </si>
  <si>
    <t>114-рл</t>
  </si>
  <si>
    <t>115-рл</t>
  </si>
  <si>
    <t>116-рл</t>
  </si>
  <si>
    <t>117-рл</t>
  </si>
  <si>
    <t>118-рл</t>
  </si>
  <si>
    <t>119-рл</t>
  </si>
  <si>
    <t>120-рл</t>
  </si>
  <si>
    <t>121-рл</t>
  </si>
  <si>
    <t>122-рл</t>
  </si>
  <si>
    <t>123-рл</t>
  </si>
  <si>
    <t>124-рл</t>
  </si>
  <si>
    <t>125-рл</t>
  </si>
  <si>
    <t>126-рл</t>
  </si>
  <si>
    <t>127-рл</t>
  </si>
  <si>
    <t>128-рл</t>
  </si>
  <si>
    <t>129-рл</t>
  </si>
  <si>
    <t>130-рл</t>
  </si>
  <si>
    <t>131-рл</t>
  </si>
  <si>
    <t>132-рл</t>
  </si>
  <si>
    <t>133-рл</t>
  </si>
  <si>
    <t>134-рл</t>
  </si>
  <si>
    <t>№24130318202500374</t>
  </si>
  <si>
    <t>№24120308202501102</t>
  </si>
  <si>
    <t>№24120311202500816</t>
  </si>
  <si>
    <t>№24130318202500607</t>
  </si>
  <si>
    <t>№24120308202500395</t>
  </si>
  <si>
    <t>№24120311202500321</t>
  </si>
  <si>
    <t>№24120308202501200</t>
  </si>
  <si>
    <t>№24120308202500383</t>
  </si>
  <si>
    <t>№24120311202500312</t>
  </si>
  <si>
    <t>№24130320202500420</t>
  </si>
  <si>
    <t>№24130318202500594</t>
  </si>
  <si>
    <t>№24120308202500438</t>
  </si>
  <si>
    <t>№24120311202500346</t>
  </si>
  <si>
    <t>№24130320202500461</t>
  </si>
  <si>
    <t>№24130318202500651</t>
  </si>
  <si>
    <t>№24130320202500008</t>
  </si>
  <si>
    <t>№24130318202500010</t>
  </si>
  <si>
    <t>№24120308202501118</t>
  </si>
  <si>
    <t>№24120311202500825</t>
  </si>
  <si>
    <t>№24120308202501213</t>
  </si>
  <si>
    <t>№24130318202500799</t>
  </si>
  <si>
    <t>№24130318202500131</t>
  </si>
  <si>
    <t>№24130320202500948</t>
  </si>
  <si>
    <t>№24130318202501280</t>
  </si>
  <si>
    <t>№24130318202500646</t>
  </si>
  <si>
    <t>№24130320202500457</t>
  </si>
  <si>
    <t>№24130318202500806</t>
  </si>
  <si>
    <t>№24130320202500585</t>
  </si>
  <si>
    <t>№24120308202500102</t>
  </si>
  <si>
    <t>№24120311202500087</t>
  </si>
  <si>
    <t>ФІЗИЧНА ОСОБА - ПІДПРИЄМЕЦЬ ГРИНЧУК ТЕТЯНА ІВАНІВНА</t>
  </si>
  <si>
    <t>ФІЗИЧНА ОСОБА - ПІДПРИЄМЕЦЬ ГРИНЧУК МИХАЙЛО ГРИГОРОВИЧ</t>
  </si>
  <si>
    <t>ФІЗИЧНА ОСОБА - ПІДПРИЄМЕЦЬ ТИВОНЮК СВІТЛАНА ІВАНІВНА</t>
  </si>
  <si>
    <t>ВИРОБНИЧО-КОМЕРЦІЙНА ФІРМА "ПИСАНКА" З КОЛЕКТИВНОЮ ФОРМОЮ ВЛАСНОСТІ</t>
  </si>
  <si>
    <t>ФІЗИЧНА ОСОБА - ПІДПРИЄМЕЦЬ РЕДУКАН МАРИНА ВАСИЛІВНА</t>
  </si>
  <si>
    <t>ФІЗИЧНА ОСОБА - ПІДПРИЄМЕЦЬ УВАРОВА ЯНІНА АНАТОЛІЇВНА</t>
  </si>
  <si>
    <t>ФІЗИЧНА ОСОБА - ПІДПРИЄМЕЦЬ СПРИНЬ ГАЛИНА ДМИТРІВНА</t>
  </si>
  <si>
    <t>ФІЗИЧНА ОСОБА - ПІДПРИЄМЕЦЬ МЕЛЬНИК ЛЮБОВ МИХАЙЛІВНА</t>
  </si>
  <si>
    <t>ФІЗИЧНА ОСОБА - ПІДПРИЄМЕЦЬ САЛІЙ ІГОР ДМИТРОВИЧ</t>
  </si>
  <si>
    <t>ТОВАРИСТВО З ОБМЕЖЕНОЮ ВІДПОВІДАЛЬНІСТЮ "АТБ-МАРКЕТ"</t>
  </si>
  <si>
    <t>ФІЗИЧНА ОСОБА - ПІДПРИЄМЕЦЬ АМАРАНДЄ ВАСИЛЬ ДМИТРОВИЧ</t>
  </si>
  <si>
    <t>ФІЗИЧНА ОСОБА - ПІДПРИЄМЕЦЬ ПАВЄЛ ГАННА ГЕОРГІЇВНА</t>
  </si>
  <si>
    <t>ФІЗИЧНА ОСОБА - ПІДПРИЄМЕЦЬ ЧЕТАЦЯН ІРИНА МИКОЛАЇВНА</t>
  </si>
  <si>
    <t>ФІЗИЧНА ОСОБА - ПІДПРИЄМЕЦЬ УРСАТІЙ НАТАЛІЯ ПЕТРІВНА</t>
  </si>
  <si>
    <t>ФІЗИЧНА ОСОБА - ПІДПРИЄМЕЦЬ ТАТУЛИЧ ЛЮДМИЛА ОЛЬВІЯНІВНА</t>
  </si>
  <si>
    <t>ФІЗИЧНА ОСОБА - ПІДПРИЄМЕЦЬ УКРАЇНЕЦЬ НАТАЛІЯ БОГДАНІВНА</t>
  </si>
  <si>
    <t>ФІЗИЧНА ОСОБА - ПІДПРИЄМЕЦЬ ЗЮЛЬКОВСЬКА ОЛЕНА ВАСИЛІВНА</t>
  </si>
  <si>
    <t>ФІЗИЧНА ОСОБА - ПІДПРИЄМЕЦЬ КОЗАК ЛЮДМИЛА Василівна</t>
  </si>
  <si>
    <t>151-рл</t>
  </si>
  <si>
    <t>152-рл</t>
  </si>
  <si>
    <t>153-рл</t>
  </si>
  <si>
    <t>154-рл</t>
  </si>
  <si>
    <t>155-рл</t>
  </si>
  <si>
    <t>156-рл</t>
  </si>
  <si>
    <t>157-рл</t>
  </si>
  <si>
    <t>158-рл</t>
  </si>
  <si>
    <t>159-рл</t>
  </si>
  <si>
    <t>160-рл</t>
  </si>
  <si>
    <t>161-рл</t>
  </si>
  <si>
    <t>162-рл</t>
  </si>
  <si>
    <t>163-рл</t>
  </si>
  <si>
    <t>164-рл</t>
  </si>
  <si>
    <t>165-рл</t>
  </si>
  <si>
    <t>166-рл</t>
  </si>
  <si>
    <t>167-рл</t>
  </si>
  <si>
    <t>168-рл</t>
  </si>
  <si>
    <t>169-рл</t>
  </si>
  <si>
    <t>170-рл</t>
  </si>
  <si>
    <t>171-рл</t>
  </si>
  <si>
    <t>172-рл</t>
  </si>
  <si>
    <t>173-рл</t>
  </si>
  <si>
    <t>174-рл</t>
  </si>
  <si>
    <t>п.7ч.2ст.46 ЗУ 3817 несплата чергового платежу за ліцензію</t>
  </si>
  <si>
    <t>№24120311202500729</t>
  </si>
  <si>
    <t>№24120308202501027</t>
  </si>
  <si>
    <t>№24130318202500567</t>
  </si>
  <si>
    <t>№24130320202500400</t>
  </si>
  <si>
    <t>№24130318202500576</t>
  </si>
  <si>
    <t>№24130320202500429</t>
  </si>
  <si>
    <t>№24130318202500580</t>
  </si>
  <si>
    <t>№24130320202500408</t>
  </si>
  <si>
    <t>№24050311202500282</t>
  </si>
  <si>
    <t>№24050308202500344</t>
  </si>
  <si>
    <t>№24120308202501105</t>
  </si>
  <si>
    <t>№24050308202500347</t>
  </si>
  <si>
    <t>№24050311202500285</t>
  </si>
  <si>
    <t>№24050311202500284</t>
  </si>
  <si>
    <t>№24050308202500346</t>
  </si>
  <si>
    <t>№24130320202500432</t>
  </si>
  <si>
    <t>№24130318202500609</t>
  </si>
  <si>
    <t>№24050308202501121</t>
  </si>
  <si>
    <t>№24120308202500388</t>
  </si>
  <si>
    <t>№24120311202500858</t>
  </si>
  <si>
    <t>№24010311202500301</t>
  </si>
  <si>
    <t>№24010308202500369</t>
  </si>
  <si>
    <t>№24050311202500810</t>
  </si>
  <si>
    <t>№24050308202501096</t>
  </si>
  <si>
    <t>ФІЗИЧНА ОСОБА - ПІДПРИЄМЕЦЬ ДЕМЧУК СВІТЛАНА ВАСИЛІВНА</t>
  </si>
  <si>
    <t>ФІЗИЧНА ОСОБА - ПІДПРИЄМЕЦЬ СКАКУН ЕЛЯ ІВАНІВНА</t>
  </si>
  <si>
    <t>ФІЗИЧНА ОСОБА - ПІДПРИЄМЕЦЬ ЧОБАН АНАСТАСІЯ ВАЛЕНТИНІВНА</t>
  </si>
  <si>
    <t>ФІЗИЧНА ОСОБА - ПІДПРИЄМЕЦЬ СТЕФ'ЮК ЄВГЕНІЯ РОМАНІВНА</t>
  </si>
  <si>
    <t>ФІЗИЧНА ОСОБА - ПІДПРИЄМЕЦЬ ЮЗЬКО ТЕТЯНА ВОЛОДИМИРІВНА</t>
  </si>
  <si>
    <t>ФІЗИЧНА ОСОБА - ПІДПРИЄМЕЦЬ МАЛОРОДОВА ІЛОНА Геннадіївна</t>
  </si>
  <si>
    <t>ФІЗИЧНА ОСОБА - ПІДПРИЄМЕЦЬ МОСКАЛЮК КАТЕРИНА ВОЛОДИМИРІВНА</t>
  </si>
  <si>
    <t>ФІЗИЧНА ОСОБА - ПІДПРИЄМЕЦЬ ПЕРЕПІЧКА АЛІНА Валентинівна</t>
  </si>
  <si>
    <t>ФІЗИЧНА ОСОБА - ПІДПРИЄМЕЦЬ МАКОГОНЮК ОЛЬГА Іванівна</t>
  </si>
  <si>
    <t>ФІЗИЧНА ОСОБА - ПІДПРИЄМЕЦЬ БІЛІНСЬКА ОКСАНА МИХАЙЛІВНА</t>
  </si>
  <si>
    <t>ТОВАРИСТВО З ОБМЕЖЕНОЮ ВІДПОВІДАЛЬНІСТЮ "АЛЕКС І К"</t>
  </si>
  <si>
    <t>ФІЗИЧНА ОСОБА - ПІДПРИЄМЕЦЬ МАРУСИК ТЕТЯНА ВОЛОДИМИРІВНА</t>
  </si>
  <si>
    <t>ФІЗИЧНА ОСОБА - ПІДПРИЄМЕЦЬ КОЗАК СВІТЛАНА МИХАЙЛІВНА</t>
  </si>
  <si>
    <t>ФІЗИЧНА ОСОБА - ПІДПРИЄМЕЦЬ ІЛЬКІВ ГАЛИНА ПАВЛІВНА</t>
  </si>
  <si>
    <t>ФІЗИЧНА ОСОБА - ПІДПРИЄМЕЦЬ САНДУЛЯК НАТАЛЯ ЛЕОНІДІВНА</t>
  </si>
  <si>
    <t>ФІЗИЧНА ОСОБА - ПІДПРИЄМЕЦЬ ГУБКА ЛІЛІЯ РОМАНІВНА</t>
  </si>
  <si>
    <t>179-рл</t>
  </si>
  <si>
    <t>180-рл</t>
  </si>
  <si>
    <t>181-рл</t>
  </si>
  <si>
    <t>182-рл</t>
  </si>
  <si>
    <t>183-рл</t>
  </si>
  <si>
    <t>184-рл</t>
  </si>
  <si>
    <t>185-рл</t>
  </si>
  <si>
    <t>186-рл</t>
  </si>
  <si>
    <t>187-рл</t>
  </si>
  <si>
    <t>188-рл</t>
  </si>
  <si>
    <t>189-рл</t>
  </si>
  <si>
    <t>190-рл</t>
  </si>
  <si>
    <t>191-рл</t>
  </si>
  <si>
    <t>192-рл</t>
  </si>
  <si>
    <t>193-рл</t>
  </si>
  <si>
    <t>194-рл</t>
  </si>
  <si>
    <t>195-рл</t>
  </si>
  <si>
    <t>196-рл</t>
  </si>
  <si>
    <t>197-рл</t>
  </si>
  <si>
    <t>198-рл</t>
  </si>
  <si>
    <t>199-рл</t>
  </si>
  <si>
    <t>200-рл</t>
  </si>
  <si>
    <t>201-рл</t>
  </si>
  <si>
    <t>202-рл</t>
  </si>
  <si>
    <t>203-рл</t>
  </si>
  <si>
    <t>204-рл</t>
  </si>
  <si>
    <t>№24130318202500135</t>
  </si>
  <si>
    <t>№24130318202500611</t>
  </si>
  <si>
    <t>№24120308202501161</t>
  </si>
  <si>
    <t>№24050308202501152</t>
  </si>
  <si>
    <t>№24050311202500854</t>
  </si>
  <si>
    <t>№24130318202500631</t>
  </si>
  <si>
    <t>№24130320202500448</t>
  </si>
  <si>
    <t>№24120308202500404</t>
  </si>
  <si>
    <t>№24120311202500712</t>
  </si>
  <si>
    <t>№24120308202501207</t>
  </si>
  <si>
    <t>№24130318202500645</t>
  </si>
  <si>
    <t>№24120308202500422</t>
  </si>
  <si>
    <t>№24130318202500680</t>
  </si>
  <si>
    <t>№24130318202500681</t>
  </si>
  <si>
    <t>№24120311202500316</t>
  </si>
  <si>
    <t>№24120308202500387</t>
  </si>
  <si>
    <t>№24120311202500372</t>
  </si>
  <si>
    <t>№24120308202500476</t>
  </si>
  <si>
    <t>№24050308202500488</t>
  </si>
  <si>
    <t>№24010308202501237</t>
  </si>
  <si>
    <t>№24120308202500456</t>
  </si>
  <si>
    <t>№24120311202500833</t>
  </si>
  <si>
    <t>№24120308202501191</t>
  </si>
  <si>
    <t>№24130318202500694</t>
  </si>
  <si>
    <t>№24130320202500491</t>
  </si>
  <si>
    <t>№24130318202500695</t>
  </si>
  <si>
    <t>ФІЗИЧНА ОСОБА - ПІДПРИЄМЕЦЬ КАТАРАНЧУК ГАННА САІНІВНА</t>
  </si>
  <si>
    <t>ТОВАРИСТВО З ОБМЕЖЕНОЮ ВІДПОВІДАЛЬНІСТЮ "МОБІЖУК"</t>
  </si>
  <si>
    <t>ФІЗИЧНА ОСОБА - ПІДПРИЄМЕЦЬ ГНАТЮК АВРЕЛ ГЕОРГІЙОВИЧ</t>
  </si>
  <si>
    <t>ФІЗИЧНА ОСОБА - ПІДПРИЄМЕЦЬ УЛЬЯННІКОВА ЛЮДМИЛА АНАТОЛІЇВНА</t>
  </si>
  <si>
    <t>ФІЗИЧНА ОСОБА - ПІДПРИЄМЕЦЬ ОРОШАН МИКОЛА МИКОЛАЙОВИЧ</t>
  </si>
  <si>
    <t>ФІЗИЧНА ОСОБА - ПІДПРИЄМЕЦЬ КІНАЩУК ОЛЕКСАНДР МИХАЙЛОВИЧ</t>
  </si>
  <si>
    <t>ФІЗИЧНА ОСОБА - ПІДПРИЄМЕЦЬ ГНАТЮК ТЕТЯНА ВІТАЛІЇВНА</t>
  </si>
  <si>
    <t>ФІЗИЧНА ОСОБА - ПІДПРИЄМЕЦЬ ВИГНАН БОГДАН ДМИТРОВИЧ</t>
  </si>
  <si>
    <t>ФІЗИЧНА ОСОБА - ПІДПРИЄМЕЦЬ ДУМА ВОЛОДИМИР ІВАНОВИЧ</t>
  </si>
  <si>
    <t>ФІЗИЧНА ОСОБА - ПІДПРИЄМЕЦЬ ТОПАЛО ЛЮДМИЛА МИХАЙЛІВНА</t>
  </si>
  <si>
    <t>ФІЗИЧНА ОСОБА - ПІДПРИЄМЕЦЬ ПАЛІЙЧУК НАДІЯ ІВАНІВНА</t>
  </si>
  <si>
    <t>ФІЗИЧНА ОСОБА - ПІДПРИЄМЕЦЬ ДАНКО АЛЛА ІВАНІВНА</t>
  </si>
  <si>
    <t>ФІЗИЧНА ОСОБА - ПІДПРИЄМЕЦЬ ГАВРИЩУК МАРИНА ВАСИЛІВНА</t>
  </si>
  <si>
    <t>ФІЗИЧНА ОСОБА - ПІДПРИЄМЕЦЬ ДАСКАЛЮК ІННА-МАРІЯ ВАСИЛІВНА</t>
  </si>
  <si>
    <t>ФІЗИЧНА ОСОБА - ПІДПРИЄМЕЦЬ ДОБРОВОЛЬСЬКА ТЕТЯНА ІВАНІВНА</t>
  </si>
  <si>
    <t>ФІЗИЧНА ОСОБА - ПІДПРИЄМЕЦЬ ТОМНЮК ВАСИЛЬ МИКОЛАЙОВИЧ</t>
  </si>
  <si>
    <t>ФІЗИЧНА ОСОБА - ПІДПРИЄМЕЦЬ МАНЧУЛ ГАННА ВОЛОДИМИРІВНА</t>
  </si>
  <si>
    <t>ПІДПРИЄМСТВО СПОЖИВЧОЇ КООПЕРАЦІЇ ГАВРИЛІВСЬКЕ КІЦМАНСЬКОЇ РАЙСПОЖИВСПІЛКИ</t>
  </si>
  <si>
    <t>ТОВАРИСТВО З ОБМЕЖЕНОЮ ВІДПОВІДАЛЬНІСТЮ "МІСТО НАПОЇВ"</t>
  </si>
  <si>
    <t>ФІЗИЧНА ОСОБА - ПІДПРИЄМЕЦЬ КАУЛЯ СТЕЛЛА КОСТЯНТИНІВНА</t>
  </si>
  <si>
    <t>(станом на 14.01.2026 року)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</si>
</sst>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1">
    <xf numFmtId="0" fontId="0" fillId="0" borderId="0" xfId="0"/>
    <xf numFmtId="0" fontId="0" fillId="0" borderId="0" xfId="0" applyAlignment="1">
      <alignment wrapText="1"/>
    </xf>
    <xf numFmtId="0" fontId="0" fillId="0" borderId="10" xfId="0" applyBorder="1" applyAlignment="1">
      <alignment wrapText="1"/>
    </xf>
    <xf numFmtId="0" fontId="0" fillId="0" borderId="10" xfId="0" applyBorder="1"/>
    <xf numFmtId="14" fontId="0" fillId="0" borderId="10" xfId="0" applyNumberFormat="1" applyBorder="1"/>
    <xf numFmtId="0" fontId="0" fillId="0" borderId="10" xfId="0" applyBorder="1" applyAlignment="1">
      <alignment horizontal="center" wrapText="1"/>
    </xf>
    <xf numFmtId="0" fontId="16" fillId="0" borderId="0" xfId="0" applyFont="1"/>
    <xf numFmtId="14" fontId="0" fillId="33" borderId="10" xfId="0" applyNumberFormat="1" applyFont="1" applyFill="1" applyBorder="1"/>
    <xf numFmtId="0" fontId="18" fillId="0" borderId="0" xfId="0" applyFont="1" applyAlignment="1">
      <alignment horizontal="center" wrapText="1"/>
    </xf>
    <xf numFmtId="0" fontId="18" fillId="0" borderId="0" xfId="0" applyFont="1" applyAlignment="1">
      <alignment horizontal="center"/>
    </xf>
    <xf numFmtId="0" fontId="16" fillId="0" borderId="0" xfId="0" applyFont="1" applyAlignment="1">
      <alignment horizontal="center"/>
    </xf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OLAK/&#1040;&#1050;&#1062;&#1048;&#1047;/&#1051;&#1030;&#1062;&#1045;&#1053;&#1047;&#1030;&#1031;/&#1040;&#1053;&#1059;&#1051;&#1070;&#1042;&#1040;&#1053;&#1053;&#1071;_&#1055;&#1056;&#1048;&#1055;&#1048;&#1053;&#1045;&#1053;&#1053;&#1071;/2026/&#1089;&#1110;&#1095;&#1077;&#1085;&#1100;/07.01.2026/&#1028;&#1076;&#1080;&#1085;&#1080;&#1081;%20&#1088;&#1077;&#1108;&#1089;&#1090;&#1088;%20&#1083;&#1110;&#1094;&#1077;&#1085;&#1079;&#1110;&#1072;&#1090;&#1110;&#1074;%20(73).csv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OLAK/&#1040;&#1050;&#1062;&#1048;&#1047;/&#1051;&#1030;&#1062;&#1045;&#1053;&#1047;&#1030;&#1031;/&#1040;&#1053;&#1059;&#1051;&#1070;&#1042;&#1040;&#1053;&#1053;&#1071;_&#1055;&#1056;&#1048;&#1055;&#1048;&#1053;&#1045;&#1053;&#1053;&#1071;/2026/&#1089;&#1110;&#1095;&#1077;&#1085;&#1100;/08.01.2026/&#1028;&#1076;&#1080;&#1085;&#1080;&#1081;%20&#1088;&#1077;&#1108;&#1089;&#1090;&#1088;%20&#1083;&#1110;&#1094;&#1077;&#1085;&#1079;&#1110;&#1072;&#1090;&#1110;&#1074;%20(75).csv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OLAK/&#1040;&#1050;&#1062;&#1048;&#1047;/&#1051;&#1030;&#1062;&#1045;&#1053;&#1047;&#1030;&#1031;/&#1040;&#1053;&#1059;&#1051;&#1070;&#1042;&#1040;&#1053;&#1053;&#1071;_&#1055;&#1056;&#1048;&#1055;&#1048;&#1053;&#1045;&#1053;&#1053;&#1071;/2026/&#1089;&#1110;&#1095;&#1077;&#1085;&#1100;/13.01.2026/&#1028;&#1076;&#1080;&#1085;&#1080;&#1081;%20&#1088;&#1077;&#1108;&#1089;&#1090;&#1088;%20&#1083;&#1110;&#1094;&#1077;&#1085;&#1079;&#1110;&#1072;&#1090;&#1110;&#1074;%20(77)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Єдиний реєстр ліцензіатів (73)"/>
      <sheetName val="Лист1"/>
    </sheetNames>
    <sheetDataSet>
      <sheetData sheetId="0">
        <row r="2">
          <cell r="D2">
            <v>45815</v>
          </cell>
          <cell r="F2" t="str">
            <v>ФІЗИЧНА ОСОБА - ПІДПРИЄМЕЦЬ ДРАГОМИРЕЦЬКА МИРОСЛАВА ДМИТРІВНА</v>
          </cell>
        </row>
        <row r="3">
          <cell r="D3">
            <v>45815</v>
          </cell>
          <cell r="F3" t="str">
            <v>ФІЗИЧНА ОСОБА - ПІДПРИЄМЕЦЬ ДРАГОМИРЕЦЬКА МИРОСЛАВА ДМИТРІВНА</v>
          </cell>
        </row>
        <row r="4">
          <cell r="D4">
            <v>45743</v>
          </cell>
          <cell r="F4" t="str">
            <v>ФІЗИЧНА ОСОБА - ПІДПРИЄМЕЦЬ ХАРЧЕНКО ТЕТЯНА МИХАЙЛІВНА</v>
          </cell>
        </row>
        <row r="5">
          <cell r="D5">
            <v>45743</v>
          </cell>
          <cell r="F5" t="str">
            <v>ФІЗИЧНА ОСОБА - ПІДПРИЄМЕЦЬ ХАРЧЕНКО ТЕТЯНА МИХАЙЛІВНА</v>
          </cell>
        </row>
        <row r="6">
          <cell r="D6">
            <v>45835</v>
          </cell>
          <cell r="F6" t="str">
            <v>ФІЗИЧНА ОСОБА - ПІДПРИЄМЕЦЬ ОЛЕКСЮК ІВАНКА МИКОЛАЇВНА</v>
          </cell>
        </row>
        <row r="7">
          <cell r="D7">
            <v>45835</v>
          </cell>
          <cell r="F7" t="str">
            <v>ФІЗИЧНА ОСОБА - ПІДПРИЄМЕЦЬ ОЛЕКСЮК ІВАНКА МИКОЛАЇВНА</v>
          </cell>
        </row>
        <row r="8">
          <cell r="D8">
            <v>45741</v>
          </cell>
          <cell r="F8" t="str">
            <v>ФІЗИЧНА ОСОБА - ПІДПРИЄМЕЦЬ ПРИЙМУК НАДІЯ ІВАНІВНА</v>
          </cell>
        </row>
        <row r="9">
          <cell r="D9">
            <v>45741</v>
          </cell>
          <cell r="F9" t="str">
            <v>ФІЗИЧНА ОСОБА - ПІДПРИЄМЕЦЬ ПРИЙМУК НАДІЯ ІВАНІВНА</v>
          </cell>
        </row>
        <row r="10">
          <cell r="D10">
            <v>45925</v>
          </cell>
          <cell r="F10" t="str">
            <v>ФІЗИЧНА ОСОБА - ПІДПРИЄМЕЦЬ Гладка Алла Володимирівна</v>
          </cell>
        </row>
        <row r="11">
          <cell r="D11">
            <v>45925</v>
          </cell>
          <cell r="F11" t="str">
            <v>ФІЗИЧНА ОСОБА - ПІДПРИЄМЕЦЬ Гладка Алла Володимирівна</v>
          </cell>
        </row>
        <row r="12">
          <cell r="D12">
            <v>45912</v>
          </cell>
          <cell r="F12" t="str">
            <v>ФІЗИЧНА ОСОБА - ПІДПРИЄМЕЦЬ АРТИМ'ЮК ЯНА ГЕОРГІЇВНА</v>
          </cell>
        </row>
        <row r="13">
          <cell r="D13">
            <v>45912</v>
          </cell>
          <cell r="F13" t="str">
            <v>ФІЗИЧНА ОСОБА - ПІДПРИЄМЕЦЬ АРТИМ'ЮК ЯНА ГЕОРГІЇВНА</v>
          </cell>
        </row>
        <row r="14">
          <cell r="D14">
            <v>45908</v>
          </cell>
          <cell r="F14" t="str">
            <v>ФІЗИЧНА ОСОБА - ПІДПРИЄМЕЦЬ ПЕТРАС НАТАЛІЯ ЯРОСЛАВІВНА</v>
          </cell>
        </row>
        <row r="15">
          <cell r="D15">
            <v>45908</v>
          </cell>
          <cell r="F15" t="str">
            <v>ФІЗИЧНА ОСОБА - ПІДПРИЄМЕЦЬ ПЕТРАС НАТАЛІЯ ЯРОСЛАВІВНА</v>
          </cell>
        </row>
        <row r="16">
          <cell r="D16">
            <v>45940</v>
          </cell>
          <cell r="F16" t="str">
            <v>ТОВАРИСТВО З ОБМЕЖЕНОЮ ВІДПОВІДАЛЬНІСТЮ "МОБІЖУК"</v>
          </cell>
          <cell r="G16">
            <v>37741113</v>
          </cell>
        </row>
        <row r="17">
          <cell r="D17">
            <v>45920</v>
          </cell>
          <cell r="F17" t="str">
            <v>ТОВАРИСТВО З ОБМЕЖЕНОЮ ВІДПОВІДАЛЬНІСТЮ "МОБІЖУК"</v>
          </cell>
          <cell r="G17">
            <v>37741113</v>
          </cell>
        </row>
        <row r="18">
          <cell r="D18">
            <v>45814</v>
          </cell>
          <cell r="F18" t="str">
            <v>ФІЗИЧНА ОСОБА - ПІДПРИЄМЕЦЬ АТАЄВА ТАМАРА АТАЇВНА</v>
          </cell>
        </row>
        <row r="19">
          <cell r="D19">
            <v>45908</v>
          </cell>
          <cell r="F19" t="str">
            <v>ФІЗИЧНА ОСОБА - ПІДПРИЄМЕЦЬ ХАБАЙЛО ІВАН ІВАНОВИЧ</v>
          </cell>
        </row>
        <row r="20">
          <cell r="D20">
            <v>45908</v>
          </cell>
          <cell r="F20" t="str">
            <v>ФІЗИЧНА ОСОБА - ПІДПРИЄМЕЦЬ ХАБАЙЛО ІВАН ІВАНОВИЧ</v>
          </cell>
        </row>
        <row r="21">
          <cell r="D21">
            <v>45831</v>
          </cell>
          <cell r="F21" t="str">
            <v>ФІЗИЧНА ОСОБА - ПІДПРИЄМЕЦЬ ГАЙДАМАСЮК ІРИНА СЕРГІЇВНА</v>
          </cell>
        </row>
        <row r="22">
          <cell r="D22">
            <v>45831</v>
          </cell>
          <cell r="F22" t="str">
            <v>ФІЗИЧНА ОСОБА - ПІДПРИЄМЕЦЬ ГАЙДАМАСЮК ІРИНА СЕРГІЇВНА</v>
          </cell>
        </row>
        <row r="23">
          <cell r="D23">
            <v>45927</v>
          </cell>
          <cell r="F23" t="str">
            <v>ФІЗИЧНА ОСОБА - ПІДПРИЄМЕЦЬ ГАЙДАМАСЮК ІРИНА СЕРГІЇВНА</v>
          </cell>
        </row>
        <row r="24">
          <cell r="D24">
            <v>45927</v>
          </cell>
          <cell r="F24" t="str">
            <v>ФІЗИЧНА ОСОБА - ПІДПРИЄМЕЦЬ ГАЙДАМАСЮК ІРИНА СЕРГІЇВНА</v>
          </cell>
        </row>
        <row r="25">
          <cell r="D25">
            <v>45826</v>
          </cell>
          <cell r="F25" t="str">
            <v>ФІЗИЧНА ОСОБА - ПІДПРИЄМЕЦЬ ЛАСТОВЕЦЬКА ІННА ІВАНІВНА</v>
          </cell>
        </row>
        <row r="26">
          <cell r="D26">
            <v>45826</v>
          </cell>
          <cell r="F26" t="str">
            <v>ФІЗИЧНА ОСОБА - ПІДПРИЄМЕЦЬ ЛАСТОВЕЦЬКА ІННА ІВАНІВНА</v>
          </cell>
        </row>
        <row r="27">
          <cell r="D27">
            <v>45912</v>
          </cell>
          <cell r="F27" t="str">
            <v>ФІЗИЧНА ОСОБА - ПІДПРИЄМЕЦЬ ДЗЮНЕНКО ОЛЕКСАНДР ВІТАЛІЙОВИЧ</v>
          </cell>
        </row>
        <row r="28">
          <cell r="D28">
            <v>45912</v>
          </cell>
          <cell r="F28" t="str">
            <v>ФІЗИЧНА ОСОБА - ПІДПРИЄМЕЦЬ ДЗЮНЕНКО ОЛЕКСАНДР ВІТАЛІЙОВИЧ</v>
          </cell>
        </row>
        <row r="29">
          <cell r="D29">
            <v>45820</v>
          </cell>
          <cell r="F29" t="str">
            <v>ФІЗИЧНА ОСОБА - ПІДПРИЄМЕЦЬ РУСНАК ІННА МИКОЛАЇВНА</v>
          </cell>
        </row>
        <row r="30">
          <cell r="D30">
            <v>45820</v>
          </cell>
          <cell r="F30" t="str">
            <v>ФІЗИЧНА ОСОБА - ПІДПРИЄМЕЦЬ РУСНАК ІННА МИКОЛАЇВНА</v>
          </cell>
        </row>
        <row r="31">
          <cell r="D31">
            <v>45819</v>
          </cell>
          <cell r="F31" t="str">
            <v>ФІЗИЧНА ОСОБА - ПІДПРИЄМЕЦЬ КОСТРЕБА АЛІНА МИКОЛАЇВНА</v>
          </cell>
        </row>
        <row r="32">
          <cell r="D32">
            <v>45819</v>
          </cell>
          <cell r="F32" t="str">
            <v>ФІЗИЧНА ОСОБА - ПІДПРИЄМЕЦЬ КОСТРЕБА АЛІНА МИКОЛАЇВНА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Єдиний реєстр ліцензіатів (75)"/>
    </sheetNames>
    <sheetDataSet>
      <sheetData sheetId="0">
        <row r="2">
          <cell r="D2">
            <v>45877</v>
          </cell>
        </row>
        <row r="3">
          <cell r="D3">
            <v>45819</v>
          </cell>
        </row>
        <row r="4">
          <cell r="D4">
            <v>45819</v>
          </cell>
        </row>
        <row r="5">
          <cell r="D5">
            <v>45911</v>
          </cell>
        </row>
        <row r="6">
          <cell r="D6">
            <v>45736</v>
          </cell>
        </row>
        <row r="7">
          <cell r="D7">
            <v>45736</v>
          </cell>
        </row>
        <row r="8">
          <cell r="D8">
            <v>45831</v>
          </cell>
          <cell r="G8">
            <v>21436575</v>
          </cell>
        </row>
        <row r="9">
          <cell r="D9">
            <v>45737</v>
          </cell>
        </row>
        <row r="10">
          <cell r="D10">
            <v>45738</v>
          </cell>
        </row>
        <row r="11">
          <cell r="D11">
            <v>45915</v>
          </cell>
        </row>
        <row r="12">
          <cell r="D12">
            <v>45915</v>
          </cell>
        </row>
        <row r="13">
          <cell r="D13">
            <v>45740</v>
          </cell>
        </row>
        <row r="14">
          <cell r="D14">
            <v>45740</v>
          </cell>
        </row>
        <row r="15">
          <cell r="D15">
            <v>45917</v>
          </cell>
        </row>
        <row r="16">
          <cell r="D16">
            <v>45917</v>
          </cell>
        </row>
        <row r="17">
          <cell r="D17">
            <v>45838</v>
          </cell>
        </row>
        <row r="18">
          <cell r="D18">
            <v>45838</v>
          </cell>
        </row>
        <row r="19">
          <cell r="D19">
            <v>45839</v>
          </cell>
          <cell r="G19">
            <v>30487219</v>
          </cell>
        </row>
        <row r="20">
          <cell r="D20">
            <v>45839</v>
          </cell>
          <cell r="G20">
            <v>30487219</v>
          </cell>
        </row>
        <row r="21">
          <cell r="D21">
            <v>45839</v>
          </cell>
        </row>
        <row r="22">
          <cell r="D22">
            <v>45939</v>
          </cell>
        </row>
        <row r="23">
          <cell r="D23">
            <v>45848</v>
          </cell>
        </row>
        <row r="24">
          <cell r="D24">
            <v>46010</v>
          </cell>
        </row>
        <row r="25">
          <cell r="D25">
            <v>46010</v>
          </cell>
        </row>
        <row r="26">
          <cell r="D26">
            <v>45917</v>
          </cell>
        </row>
        <row r="27">
          <cell r="D27">
            <v>45917</v>
          </cell>
        </row>
        <row r="28">
          <cell r="D28">
            <v>45946</v>
          </cell>
        </row>
        <row r="29">
          <cell r="D29">
            <v>45944</v>
          </cell>
        </row>
        <row r="30">
          <cell r="D30">
            <v>45686</v>
          </cell>
        </row>
        <row r="31">
          <cell r="D31">
            <v>45686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Єдиний реєстр ліцензіатів (77)"/>
    </sheetNames>
    <sheetDataSet>
      <sheetData sheetId="0">
        <row r="2">
          <cell r="D2">
            <v>45849</v>
          </cell>
        </row>
        <row r="3">
          <cell r="D3">
            <v>45920</v>
          </cell>
        </row>
        <row r="4">
          <cell r="D4">
            <v>45834</v>
          </cell>
        </row>
        <row r="5">
          <cell r="D5">
            <v>45826</v>
          </cell>
        </row>
        <row r="6">
          <cell r="D6">
            <v>45826</v>
          </cell>
        </row>
        <row r="7">
          <cell r="D7">
            <v>45918</v>
          </cell>
        </row>
        <row r="8">
          <cell r="D8">
            <v>45918</v>
          </cell>
        </row>
        <row r="9">
          <cell r="D9">
            <v>45735</v>
          </cell>
        </row>
        <row r="10">
          <cell r="D10">
            <v>45828</v>
          </cell>
        </row>
        <row r="11">
          <cell r="D11">
            <v>45828</v>
          </cell>
        </row>
        <row r="12">
          <cell r="D12">
            <v>45920</v>
          </cell>
        </row>
        <row r="13">
          <cell r="D13">
            <v>45737</v>
          </cell>
        </row>
        <row r="14">
          <cell r="D14">
            <v>45922</v>
          </cell>
        </row>
        <row r="15">
          <cell r="D15">
            <v>45922</v>
          </cell>
        </row>
        <row r="16">
          <cell r="D16">
            <v>45739</v>
          </cell>
        </row>
        <row r="17">
          <cell r="D17">
            <v>45739</v>
          </cell>
        </row>
        <row r="18">
          <cell r="D18">
            <v>45743</v>
          </cell>
        </row>
        <row r="19">
          <cell r="D19">
            <v>45743</v>
          </cell>
        </row>
        <row r="20">
          <cell r="D20">
            <v>45743</v>
          </cell>
        </row>
        <row r="21">
          <cell r="D21">
            <v>45835</v>
          </cell>
        </row>
        <row r="22">
          <cell r="D22">
            <v>45744</v>
          </cell>
        </row>
        <row r="23">
          <cell r="D23">
            <v>45832</v>
          </cell>
        </row>
        <row r="24">
          <cell r="D24">
            <v>45833</v>
          </cell>
        </row>
        <row r="25">
          <cell r="D25">
            <v>45925</v>
          </cell>
        </row>
        <row r="26">
          <cell r="D26">
            <v>45925</v>
          </cell>
        </row>
        <row r="27">
          <cell r="D27">
            <v>45925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20"/>
  <sheetViews>
    <sheetView tabSelected="1" zoomScale="85" zoomScaleNormal="85" workbookViewId="0">
      <selection activeCell="L8" sqref="L8"/>
    </sheetView>
  </sheetViews>
  <sheetFormatPr defaultRowHeight="15" x14ac:dyDescent="0.25"/>
  <cols>
    <col min="1" max="1" width="14.140625" customWidth="1"/>
    <col min="2" max="2" width="10.42578125" customWidth="1"/>
    <col min="3" max="3" width="24.42578125" style="1" customWidth="1"/>
    <col min="4" max="4" width="22.42578125" style="1" customWidth="1"/>
    <col min="5" max="5" width="22" customWidth="1"/>
    <col min="6" max="6" width="14" customWidth="1"/>
    <col min="7" max="7" width="42.5703125" style="1" customWidth="1"/>
    <col min="8" max="8" width="11.85546875" customWidth="1"/>
  </cols>
  <sheetData>
    <row r="2" spans="1:8" ht="49.5" customHeight="1" x14ac:dyDescent="0.3">
      <c r="A2" s="8" t="s">
        <v>31</v>
      </c>
      <c r="B2" s="8"/>
      <c r="C2" s="8"/>
      <c r="D2" s="8"/>
      <c r="E2" s="8"/>
      <c r="F2" s="8"/>
      <c r="G2" s="8"/>
      <c r="H2" s="8"/>
    </row>
    <row r="3" spans="1:8" ht="18.75" x14ac:dyDescent="0.3">
      <c r="A3" s="6"/>
      <c r="B3" s="9" t="s">
        <v>304</v>
      </c>
      <c r="C3" s="10"/>
      <c r="D3" s="10"/>
      <c r="E3" s="10"/>
      <c r="F3" s="10"/>
      <c r="G3" s="10"/>
      <c r="H3" s="6"/>
    </row>
    <row r="5" spans="1:8" ht="60" x14ac:dyDescent="0.25">
      <c r="A5" s="5" t="s">
        <v>25</v>
      </c>
      <c r="B5" s="5" t="s">
        <v>22</v>
      </c>
      <c r="C5" s="5" t="s">
        <v>21</v>
      </c>
      <c r="D5" s="5" t="s">
        <v>24</v>
      </c>
      <c r="E5" s="5" t="s">
        <v>0</v>
      </c>
      <c r="F5" s="5" t="s">
        <v>1</v>
      </c>
      <c r="G5" s="5" t="s">
        <v>2</v>
      </c>
      <c r="H5" s="5" t="s">
        <v>3</v>
      </c>
    </row>
    <row r="6" spans="1:8" ht="90" x14ac:dyDescent="0.25">
      <c r="A6" s="3" t="s">
        <v>32</v>
      </c>
      <c r="B6" s="4">
        <v>46028</v>
      </c>
      <c r="C6" s="2" t="s">
        <v>30</v>
      </c>
      <c r="D6" s="2" t="s">
        <v>29</v>
      </c>
      <c r="E6" s="3" t="s">
        <v>36</v>
      </c>
      <c r="F6" s="4">
        <v>44931</v>
      </c>
      <c r="G6" s="2" t="s">
        <v>40</v>
      </c>
      <c r="H6" s="3">
        <v>36145912</v>
      </c>
    </row>
    <row r="7" spans="1:8" ht="90" x14ac:dyDescent="0.25">
      <c r="A7" s="3" t="s">
        <v>33</v>
      </c>
      <c r="B7" s="4">
        <v>46028</v>
      </c>
      <c r="C7" s="2" t="s">
        <v>30</v>
      </c>
      <c r="D7" s="2" t="s">
        <v>29</v>
      </c>
      <c r="E7" s="3" t="s">
        <v>37</v>
      </c>
      <c r="F7" s="4">
        <v>45651</v>
      </c>
      <c r="G7" s="2" t="s">
        <v>41</v>
      </c>
      <c r="H7" s="3">
        <v>34090228</v>
      </c>
    </row>
    <row r="8" spans="1:8" ht="90" x14ac:dyDescent="0.25">
      <c r="A8" s="3" t="s">
        <v>34</v>
      </c>
      <c r="B8" s="4">
        <v>46028</v>
      </c>
      <c r="C8" s="2" t="s">
        <v>30</v>
      </c>
      <c r="D8" s="2" t="s">
        <v>29</v>
      </c>
      <c r="E8" s="3" t="s">
        <v>38</v>
      </c>
      <c r="F8" s="4">
        <v>45653</v>
      </c>
      <c r="G8" s="2" t="s">
        <v>42</v>
      </c>
      <c r="H8" s="3">
        <v>33834660</v>
      </c>
    </row>
    <row r="9" spans="1:8" ht="46.5" customHeight="1" x14ac:dyDescent="0.25">
      <c r="A9" s="3" t="s">
        <v>35</v>
      </c>
      <c r="B9" s="4">
        <v>46028</v>
      </c>
      <c r="C9" s="2" t="s">
        <v>28</v>
      </c>
      <c r="D9" s="2" t="s">
        <v>26</v>
      </c>
      <c r="E9" s="3" t="s">
        <v>39</v>
      </c>
      <c r="F9" s="4">
        <v>45702</v>
      </c>
      <c r="G9" s="2" t="s">
        <v>43</v>
      </c>
      <c r="H9" s="3" t="s">
        <v>23</v>
      </c>
    </row>
    <row r="10" spans="1:8" ht="45" x14ac:dyDescent="0.25">
      <c r="A10" s="3" t="s">
        <v>44</v>
      </c>
      <c r="B10" s="4">
        <v>46029</v>
      </c>
      <c r="C10" s="2" t="s">
        <v>28</v>
      </c>
      <c r="D10" s="2" t="s">
        <v>26</v>
      </c>
      <c r="E10" s="3" t="s">
        <v>58</v>
      </c>
      <c r="F10" s="4">
        <f>'[1]Єдиний реєстр ліцензіатів (73)'!D2</f>
        <v>45815</v>
      </c>
      <c r="G10" s="2" t="str">
        <f>'[1]Єдиний реєстр ліцензіатів (73)'!F2</f>
        <v>ФІЗИЧНА ОСОБА - ПІДПРИЄМЕЦЬ ДРАГОМИРЕЦЬКА МИРОСЛАВА ДМИТРІВНА</v>
      </c>
      <c r="H10" s="3" t="s">
        <v>23</v>
      </c>
    </row>
    <row r="11" spans="1:8" ht="45" x14ac:dyDescent="0.25">
      <c r="A11" s="3" t="s">
        <v>45</v>
      </c>
      <c r="B11" s="4">
        <v>46029</v>
      </c>
      <c r="C11" s="2" t="s">
        <v>28</v>
      </c>
      <c r="D11" s="2" t="s">
        <v>27</v>
      </c>
      <c r="E11" s="3" t="s">
        <v>59</v>
      </c>
      <c r="F11" s="4">
        <f>'[1]Єдиний реєстр ліцензіатів (73)'!D3</f>
        <v>45815</v>
      </c>
      <c r="G11" s="2" t="str">
        <f>'[1]Єдиний реєстр ліцензіатів (73)'!F3</f>
        <v>ФІЗИЧНА ОСОБА - ПІДПРИЄМЕЦЬ ДРАГОМИРЕЦЬКА МИРОСЛАВА ДМИТРІВНА</v>
      </c>
      <c r="H11" s="3" t="s">
        <v>23</v>
      </c>
    </row>
    <row r="12" spans="1:8" ht="45" x14ac:dyDescent="0.25">
      <c r="A12" s="3" t="s">
        <v>46</v>
      </c>
      <c r="B12" s="4">
        <v>46029</v>
      </c>
      <c r="C12" s="2" t="s">
        <v>28</v>
      </c>
      <c r="D12" s="2" t="s">
        <v>26</v>
      </c>
      <c r="E12" s="3" t="s">
        <v>60</v>
      </c>
      <c r="F12" s="4">
        <f>'[1]Єдиний реєстр ліцензіатів (73)'!D4</f>
        <v>45743</v>
      </c>
      <c r="G12" s="2" t="str">
        <f>'[1]Єдиний реєстр ліцензіатів (73)'!F4</f>
        <v>ФІЗИЧНА ОСОБА - ПІДПРИЄМЕЦЬ ХАРЧЕНКО ТЕТЯНА МИХАЙЛІВНА</v>
      </c>
      <c r="H12" s="3" t="s">
        <v>23</v>
      </c>
    </row>
    <row r="13" spans="1:8" ht="45" x14ac:dyDescent="0.25">
      <c r="A13" s="3" t="s">
        <v>47</v>
      </c>
      <c r="B13" s="4">
        <v>46029</v>
      </c>
      <c r="C13" s="2" t="s">
        <v>28</v>
      </c>
      <c r="D13" s="2" t="s">
        <v>27</v>
      </c>
      <c r="E13" s="3" t="s">
        <v>61</v>
      </c>
      <c r="F13" s="4">
        <f>'[1]Єдиний реєстр ліцензіатів (73)'!D5</f>
        <v>45743</v>
      </c>
      <c r="G13" s="2" t="str">
        <f>'[1]Єдиний реєстр ліцензіатів (73)'!F5</f>
        <v>ФІЗИЧНА ОСОБА - ПІДПРИЄМЕЦЬ ХАРЧЕНКО ТЕТЯНА МИХАЙЛІВНА</v>
      </c>
      <c r="H13" s="3" t="s">
        <v>23</v>
      </c>
    </row>
    <row r="14" spans="1:8" ht="45" x14ac:dyDescent="0.25">
      <c r="A14" s="3" t="s">
        <v>48</v>
      </c>
      <c r="B14" s="4">
        <v>46029</v>
      </c>
      <c r="C14" s="2" t="s">
        <v>28</v>
      </c>
      <c r="D14" s="2" t="s">
        <v>26</v>
      </c>
      <c r="E14" s="3" t="s">
        <v>62</v>
      </c>
      <c r="F14" s="4">
        <f>'[1]Єдиний реєстр ліцензіатів (73)'!D6</f>
        <v>45835</v>
      </c>
      <c r="G14" s="2" t="str">
        <f>'[1]Єдиний реєстр ліцензіатів (73)'!F6</f>
        <v>ФІЗИЧНА ОСОБА - ПІДПРИЄМЕЦЬ ОЛЕКСЮК ІВАНКА МИКОЛАЇВНА</v>
      </c>
      <c r="H14" s="3" t="s">
        <v>23</v>
      </c>
    </row>
    <row r="15" spans="1:8" ht="45" x14ac:dyDescent="0.25">
      <c r="A15" s="3" t="s">
        <v>49</v>
      </c>
      <c r="B15" s="4">
        <v>46029</v>
      </c>
      <c r="C15" s="2" t="s">
        <v>28</v>
      </c>
      <c r="D15" s="2" t="s">
        <v>27</v>
      </c>
      <c r="E15" s="3" t="s">
        <v>63</v>
      </c>
      <c r="F15" s="4">
        <f>'[1]Єдиний реєстр ліцензіатів (73)'!D7</f>
        <v>45835</v>
      </c>
      <c r="G15" s="2" t="str">
        <f>'[1]Єдиний реєстр ліцензіатів (73)'!F7</f>
        <v>ФІЗИЧНА ОСОБА - ПІДПРИЄМЕЦЬ ОЛЕКСЮК ІВАНКА МИКОЛАЇВНА</v>
      </c>
      <c r="H15" s="3" t="s">
        <v>23</v>
      </c>
    </row>
    <row r="16" spans="1:8" ht="45" x14ac:dyDescent="0.25">
      <c r="A16" s="3" t="s">
        <v>50</v>
      </c>
      <c r="B16" s="4">
        <v>46029</v>
      </c>
      <c r="C16" s="2" t="s">
        <v>28</v>
      </c>
      <c r="D16" s="2" t="s">
        <v>26</v>
      </c>
      <c r="E16" s="3" t="s">
        <v>64</v>
      </c>
      <c r="F16" s="4">
        <f>'[1]Єдиний реєстр ліцензіатів (73)'!D8</f>
        <v>45741</v>
      </c>
      <c r="G16" s="2" t="str">
        <f>'[1]Єдиний реєстр ліцензіатів (73)'!F8</f>
        <v>ФІЗИЧНА ОСОБА - ПІДПРИЄМЕЦЬ ПРИЙМУК НАДІЯ ІВАНІВНА</v>
      </c>
      <c r="H16" s="3" t="s">
        <v>23</v>
      </c>
    </row>
    <row r="17" spans="1:8" ht="45" x14ac:dyDescent="0.25">
      <c r="A17" s="3" t="s">
        <v>51</v>
      </c>
      <c r="B17" s="4">
        <v>46029</v>
      </c>
      <c r="C17" s="2" t="s">
        <v>28</v>
      </c>
      <c r="D17" s="2" t="s">
        <v>27</v>
      </c>
      <c r="E17" s="3" t="s">
        <v>65</v>
      </c>
      <c r="F17" s="4">
        <f>'[1]Єдиний реєстр ліцензіатів (73)'!D9</f>
        <v>45741</v>
      </c>
      <c r="G17" s="2" t="str">
        <f>'[1]Єдиний реєстр ліцензіатів (73)'!F9</f>
        <v>ФІЗИЧНА ОСОБА - ПІДПРИЄМЕЦЬ ПРИЙМУК НАДІЯ ІВАНІВНА</v>
      </c>
      <c r="H17" s="3" t="s">
        <v>23</v>
      </c>
    </row>
    <row r="18" spans="1:8" ht="45" x14ac:dyDescent="0.25">
      <c r="A18" s="3" t="s">
        <v>8</v>
      </c>
      <c r="B18" s="4">
        <v>46029</v>
      </c>
      <c r="C18" s="2" t="s">
        <v>28</v>
      </c>
      <c r="D18" s="2" t="s">
        <v>26</v>
      </c>
      <c r="E18" s="3" t="s">
        <v>66</v>
      </c>
      <c r="F18" s="4">
        <f>'[1]Єдиний реєстр ліцензіатів (73)'!D10</f>
        <v>45925</v>
      </c>
      <c r="G18" s="2" t="str">
        <f>'[1]Єдиний реєстр ліцензіатів (73)'!F10</f>
        <v>ФІЗИЧНА ОСОБА - ПІДПРИЄМЕЦЬ Гладка Алла Володимирівна</v>
      </c>
      <c r="H18" s="3" t="s">
        <v>23</v>
      </c>
    </row>
    <row r="19" spans="1:8" ht="45" x14ac:dyDescent="0.25">
      <c r="A19" s="3" t="s">
        <v>10</v>
      </c>
      <c r="B19" s="4">
        <v>46029</v>
      </c>
      <c r="C19" s="2" t="s">
        <v>28</v>
      </c>
      <c r="D19" s="2" t="s">
        <v>27</v>
      </c>
      <c r="E19" s="3" t="s">
        <v>67</v>
      </c>
      <c r="F19" s="4">
        <f>'[1]Єдиний реєстр ліцензіатів (73)'!D11</f>
        <v>45925</v>
      </c>
      <c r="G19" s="2" t="str">
        <f>'[1]Єдиний реєстр ліцензіатів (73)'!F11</f>
        <v>ФІЗИЧНА ОСОБА - ПІДПРИЄМЕЦЬ Гладка Алла Володимирівна</v>
      </c>
      <c r="H19" s="3" t="s">
        <v>23</v>
      </c>
    </row>
    <row r="20" spans="1:8" ht="45" x14ac:dyDescent="0.25">
      <c r="A20" s="3" t="s">
        <v>52</v>
      </c>
      <c r="B20" s="4">
        <v>46029</v>
      </c>
      <c r="C20" s="2" t="s">
        <v>28</v>
      </c>
      <c r="D20" s="2" t="s">
        <v>26</v>
      </c>
      <c r="E20" s="3" t="s">
        <v>68</v>
      </c>
      <c r="F20" s="4">
        <f>'[1]Єдиний реєстр ліцензіатів (73)'!D12</f>
        <v>45912</v>
      </c>
      <c r="G20" s="2" t="str">
        <f>'[1]Єдиний реєстр ліцензіатів (73)'!F12</f>
        <v>ФІЗИЧНА ОСОБА - ПІДПРИЄМЕЦЬ АРТИМ'ЮК ЯНА ГЕОРГІЇВНА</v>
      </c>
      <c r="H20" s="3" t="s">
        <v>23</v>
      </c>
    </row>
    <row r="21" spans="1:8" ht="45" x14ac:dyDescent="0.25">
      <c r="A21" s="3" t="s">
        <v>53</v>
      </c>
      <c r="B21" s="4">
        <v>46029</v>
      </c>
      <c r="C21" s="2" t="s">
        <v>28</v>
      </c>
      <c r="D21" s="2" t="s">
        <v>27</v>
      </c>
      <c r="E21" s="3" t="s">
        <v>69</v>
      </c>
      <c r="F21" s="4">
        <f>'[1]Єдиний реєстр ліцензіатів (73)'!D13</f>
        <v>45912</v>
      </c>
      <c r="G21" s="2" t="str">
        <f>'[1]Єдиний реєстр ліцензіатів (73)'!F13</f>
        <v>ФІЗИЧНА ОСОБА - ПІДПРИЄМЕЦЬ АРТИМ'ЮК ЯНА ГЕОРГІЇВНА</v>
      </c>
      <c r="H21" s="3" t="s">
        <v>23</v>
      </c>
    </row>
    <row r="22" spans="1:8" ht="45" x14ac:dyDescent="0.25">
      <c r="A22" s="3" t="s">
        <v>54</v>
      </c>
      <c r="B22" s="4">
        <v>46029</v>
      </c>
      <c r="C22" s="2" t="s">
        <v>28</v>
      </c>
      <c r="D22" s="2" t="s">
        <v>26</v>
      </c>
      <c r="E22" s="3" t="s">
        <v>70</v>
      </c>
      <c r="F22" s="4">
        <f>'[1]Єдиний реєстр ліцензіатів (73)'!D14</f>
        <v>45908</v>
      </c>
      <c r="G22" s="2" t="str">
        <f>'[1]Єдиний реєстр ліцензіатів (73)'!F14</f>
        <v>ФІЗИЧНА ОСОБА - ПІДПРИЄМЕЦЬ ПЕТРАС НАТАЛІЯ ЯРОСЛАВІВНА</v>
      </c>
      <c r="H22" s="3" t="s">
        <v>23</v>
      </c>
    </row>
    <row r="23" spans="1:8" ht="45" x14ac:dyDescent="0.25">
      <c r="A23" s="3" t="s">
        <v>13</v>
      </c>
      <c r="B23" s="4">
        <v>46029</v>
      </c>
      <c r="C23" s="2" t="s">
        <v>28</v>
      </c>
      <c r="D23" s="2" t="s">
        <v>27</v>
      </c>
      <c r="E23" s="3" t="s">
        <v>71</v>
      </c>
      <c r="F23" s="4">
        <f>'[1]Єдиний реєстр ліцензіатів (73)'!D15</f>
        <v>45908</v>
      </c>
      <c r="G23" s="2" t="str">
        <f>'[1]Єдиний реєстр ліцензіатів (73)'!F15</f>
        <v>ФІЗИЧНА ОСОБА - ПІДПРИЄМЕЦЬ ПЕТРАС НАТАЛІЯ ЯРОСЛАВІВНА</v>
      </c>
      <c r="H23" s="3" t="s">
        <v>23</v>
      </c>
    </row>
    <row r="24" spans="1:8" ht="45" x14ac:dyDescent="0.25">
      <c r="A24" s="3" t="s">
        <v>15</v>
      </c>
      <c r="B24" s="4">
        <v>46029</v>
      </c>
      <c r="C24" s="2" t="s">
        <v>28</v>
      </c>
      <c r="D24" s="2" t="s">
        <v>27</v>
      </c>
      <c r="E24" s="3" t="s">
        <v>72</v>
      </c>
      <c r="F24" s="4">
        <f>'[1]Єдиний реєстр ліцензіатів (73)'!D16</f>
        <v>45940</v>
      </c>
      <c r="G24" s="2" t="str">
        <f>'[1]Єдиний реєстр ліцензіатів (73)'!F16</f>
        <v>ТОВАРИСТВО З ОБМЕЖЕНОЮ ВІДПОВІДАЛЬНІСТЮ "МОБІЖУК"</v>
      </c>
      <c r="H24" s="3">
        <f>'[1]Єдиний реєстр ліцензіатів (73)'!G16</f>
        <v>37741113</v>
      </c>
    </row>
    <row r="25" spans="1:8" ht="45" x14ac:dyDescent="0.25">
      <c r="A25" s="3" t="s">
        <v>6</v>
      </c>
      <c r="B25" s="4">
        <v>46029</v>
      </c>
      <c r="C25" s="2" t="s">
        <v>28</v>
      </c>
      <c r="D25" s="2" t="s">
        <v>27</v>
      </c>
      <c r="E25" s="3" t="s">
        <v>73</v>
      </c>
      <c r="F25" s="4">
        <f>'[1]Єдиний реєстр ліцензіатів (73)'!D17</f>
        <v>45920</v>
      </c>
      <c r="G25" s="2" t="str">
        <f>'[1]Єдиний реєстр ліцензіатів (73)'!F17</f>
        <v>ТОВАРИСТВО З ОБМЕЖЕНОЮ ВІДПОВІДАЛЬНІСТЮ "МОБІЖУК"</v>
      </c>
      <c r="H25" s="3">
        <f>'[1]Єдиний реєстр ліцензіатів (73)'!G17</f>
        <v>37741113</v>
      </c>
    </row>
    <row r="26" spans="1:8" ht="45" x14ac:dyDescent="0.25">
      <c r="A26" s="3" t="s">
        <v>55</v>
      </c>
      <c r="B26" s="4">
        <v>46029</v>
      </c>
      <c r="C26" s="2" t="s">
        <v>28</v>
      </c>
      <c r="D26" s="2" t="s">
        <v>26</v>
      </c>
      <c r="E26" s="3" t="s">
        <v>74</v>
      </c>
      <c r="F26" s="4">
        <f>'[1]Єдиний реєстр ліцензіатів (73)'!D18</f>
        <v>45814</v>
      </c>
      <c r="G26" s="2" t="str">
        <f>'[1]Єдиний реєстр ліцензіатів (73)'!F18</f>
        <v>ФІЗИЧНА ОСОБА - ПІДПРИЄМЕЦЬ АТАЄВА ТАМАРА АТАЇВНА</v>
      </c>
      <c r="H26" s="3" t="s">
        <v>23</v>
      </c>
    </row>
    <row r="27" spans="1:8" ht="45" x14ac:dyDescent="0.25">
      <c r="A27" s="3" t="s">
        <v>12</v>
      </c>
      <c r="B27" s="4">
        <v>46029</v>
      </c>
      <c r="C27" s="2" t="s">
        <v>28</v>
      </c>
      <c r="D27" s="2" t="s">
        <v>26</v>
      </c>
      <c r="E27" s="3" t="s">
        <v>75</v>
      </c>
      <c r="F27" s="4">
        <f>'[1]Єдиний реєстр ліцензіатів (73)'!D19</f>
        <v>45908</v>
      </c>
      <c r="G27" s="2" t="str">
        <f>'[1]Єдиний реєстр ліцензіатів (73)'!F19</f>
        <v>ФІЗИЧНА ОСОБА - ПІДПРИЄМЕЦЬ ХАБАЙЛО ІВАН ІВАНОВИЧ</v>
      </c>
      <c r="H27" s="3" t="s">
        <v>23</v>
      </c>
    </row>
    <row r="28" spans="1:8" ht="45" x14ac:dyDescent="0.25">
      <c r="A28" s="3" t="s">
        <v>9</v>
      </c>
      <c r="B28" s="4">
        <v>46029</v>
      </c>
      <c r="C28" s="2" t="s">
        <v>28</v>
      </c>
      <c r="D28" s="2" t="s">
        <v>27</v>
      </c>
      <c r="E28" s="3" t="s">
        <v>76</v>
      </c>
      <c r="F28" s="4">
        <f>'[1]Єдиний реєстр ліцензіатів (73)'!D20</f>
        <v>45908</v>
      </c>
      <c r="G28" s="2" t="str">
        <f>'[1]Єдиний реєстр ліцензіатів (73)'!F20</f>
        <v>ФІЗИЧНА ОСОБА - ПІДПРИЄМЕЦЬ ХАБАЙЛО ІВАН ІВАНОВИЧ</v>
      </c>
      <c r="H28" s="3" t="s">
        <v>23</v>
      </c>
    </row>
    <row r="29" spans="1:8" ht="45" x14ac:dyDescent="0.25">
      <c r="A29" s="3" t="s">
        <v>18</v>
      </c>
      <c r="B29" s="4">
        <v>46029</v>
      </c>
      <c r="C29" s="2" t="s">
        <v>28</v>
      </c>
      <c r="D29" s="2" t="s">
        <v>26</v>
      </c>
      <c r="E29" s="3" t="s">
        <v>77</v>
      </c>
      <c r="F29" s="4">
        <f>'[1]Єдиний реєстр ліцензіатів (73)'!D21</f>
        <v>45831</v>
      </c>
      <c r="G29" s="2" t="str">
        <f>'[1]Єдиний реєстр ліцензіатів (73)'!F21</f>
        <v>ФІЗИЧНА ОСОБА - ПІДПРИЄМЕЦЬ ГАЙДАМАСЮК ІРИНА СЕРГІЇВНА</v>
      </c>
      <c r="H29" s="3" t="s">
        <v>23</v>
      </c>
    </row>
    <row r="30" spans="1:8" ht="45" x14ac:dyDescent="0.25">
      <c r="A30" s="3" t="s">
        <v>16</v>
      </c>
      <c r="B30" s="4">
        <v>46029</v>
      </c>
      <c r="C30" s="2" t="s">
        <v>28</v>
      </c>
      <c r="D30" s="2" t="s">
        <v>27</v>
      </c>
      <c r="E30" s="3" t="s">
        <v>78</v>
      </c>
      <c r="F30" s="4">
        <f>'[1]Єдиний реєстр ліцензіатів (73)'!D22</f>
        <v>45831</v>
      </c>
      <c r="G30" s="2" t="str">
        <f>'[1]Єдиний реєстр ліцензіатів (73)'!F22</f>
        <v>ФІЗИЧНА ОСОБА - ПІДПРИЄМЕЦЬ ГАЙДАМАСЮК ІРИНА СЕРГІЇВНА</v>
      </c>
      <c r="H30" s="3" t="s">
        <v>23</v>
      </c>
    </row>
    <row r="31" spans="1:8" ht="45" x14ac:dyDescent="0.25">
      <c r="A31" s="3" t="s">
        <v>20</v>
      </c>
      <c r="B31" s="4">
        <v>46029</v>
      </c>
      <c r="C31" s="2" t="s">
        <v>28</v>
      </c>
      <c r="D31" s="2" t="s">
        <v>27</v>
      </c>
      <c r="E31" s="3" t="s">
        <v>79</v>
      </c>
      <c r="F31" s="4">
        <f>'[1]Єдиний реєстр ліцензіатів (73)'!D23</f>
        <v>45927</v>
      </c>
      <c r="G31" s="2" t="str">
        <f>'[1]Єдиний реєстр ліцензіатів (73)'!F23</f>
        <v>ФІЗИЧНА ОСОБА - ПІДПРИЄМЕЦЬ ГАЙДАМАСЮК ІРИНА СЕРГІЇВНА</v>
      </c>
      <c r="H31" s="3" t="s">
        <v>23</v>
      </c>
    </row>
    <row r="32" spans="1:8" ht="45" x14ac:dyDescent="0.25">
      <c r="A32" s="3" t="s">
        <v>11</v>
      </c>
      <c r="B32" s="4">
        <v>46029</v>
      </c>
      <c r="C32" s="2" t="s">
        <v>28</v>
      </c>
      <c r="D32" s="2" t="s">
        <v>26</v>
      </c>
      <c r="E32" s="3" t="s">
        <v>80</v>
      </c>
      <c r="F32" s="4">
        <f>'[1]Єдиний реєстр ліцензіатів (73)'!D24</f>
        <v>45927</v>
      </c>
      <c r="G32" s="2" t="str">
        <f>'[1]Єдиний реєстр ліцензіатів (73)'!F24</f>
        <v>ФІЗИЧНА ОСОБА - ПІДПРИЄМЕЦЬ ГАЙДАМАСЮК ІРИНА СЕРГІЇВНА</v>
      </c>
      <c r="H32" s="3" t="s">
        <v>23</v>
      </c>
    </row>
    <row r="33" spans="1:8" ht="45" x14ac:dyDescent="0.25">
      <c r="A33" s="3" t="s">
        <v>17</v>
      </c>
      <c r="B33" s="4">
        <v>46029</v>
      </c>
      <c r="C33" s="2" t="s">
        <v>28</v>
      </c>
      <c r="D33" s="2" t="s">
        <v>26</v>
      </c>
      <c r="E33" s="3" t="s">
        <v>81</v>
      </c>
      <c r="F33" s="4">
        <f>'[1]Єдиний реєстр ліцензіатів (73)'!D25</f>
        <v>45826</v>
      </c>
      <c r="G33" s="2" t="str">
        <f>'[1]Єдиний реєстр ліцензіатів (73)'!F25</f>
        <v>ФІЗИЧНА ОСОБА - ПІДПРИЄМЕЦЬ ЛАСТОВЕЦЬКА ІННА ІВАНІВНА</v>
      </c>
      <c r="H33" s="3" t="s">
        <v>23</v>
      </c>
    </row>
    <row r="34" spans="1:8" ht="45" x14ac:dyDescent="0.25">
      <c r="A34" s="3" t="s">
        <v>7</v>
      </c>
      <c r="B34" s="4">
        <v>46029</v>
      </c>
      <c r="C34" s="2" t="s">
        <v>28</v>
      </c>
      <c r="D34" s="2" t="s">
        <v>27</v>
      </c>
      <c r="E34" s="3" t="s">
        <v>82</v>
      </c>
      <c r="F34" s="4">
        <f>'[1]Єдиний реєстр ліцензіатів (73)'!D26</f>
        <v>45826</v>
      </c>
      <c r="G34" s="2" t="str">
        <f>'[1]Єдиний реєстр ліцензіатів (73)'!F26</f>
        <v>ФІЗИЧНА ОСОБА - ПІДПРИЄМЕЦЬ ЛАСТОВЕЦЬКА ІННА ІВАНІВНА</v>
      </c>
      <c r="H34" s="3" t="s">
        <v>23</v>
      </c>
    </row>
    <row r="35" spans="1:8" ht="45" x14ac:dyDescent="0.25">
      <c r="A35" s="3" t="s">
        <v>5</v>
      </c>
      <c r="B35" s="4">
        <v>46029</v>
      </c>
      <c r="C35" s="2" t="s">
        <v>28</v>
      </c>
      <c r="D35" s="2" t="s">
        <v>26</v>
      </c>
      <c r="E35" s="3" t="s">
        <v>83</v>
      </c>
      <c r="F35" s="4">
        <f>'[1]Єдиний реєстр ліцензіатів (73)'!D27</f>
        <v>45912</v>
      </c>
      <c r="G35" s="2" t="str">
        <f>'[1]Єдиний реєстр ліцензіатів (73)'!F27</f>
        <v>ФІЗИЧНА ОСОБА - ПІДПРИЄМЕЦЬ ДЗЮНЕНКО ОЛЕКСАНДР ВІТАЛІЙОВИЧ</v>
      </c>
      <c r="H35" s="3" t="s">
        <v>23</v>
      </c>
    </row>
    <row r="36" spans="1:8" ht="45" x14ac:dyDescent="0.25">
      <c r="A36" s="3" t="s">
        <v>4</v>
      </c>
      <c r="B36" s="4">
        <v>46029</v>
      </c>
      <c r="C36" s="2" t="s">
        <v>28</v>
      </c>
      <c r="D36" s="2" t="s">
        <v>27</v>
      </c>
      <c r="E36" s="3" t="s">
        <v>84</v>
      </c>
      <c r="F36" s="4">
        <f>'[1]Єдиний реєстр ліцензіатів (73)'!D28</f>
        <v>45912</v>
      </c>
      <c r="G36" s="2" t="str">
        <f>'[1]Єдиний реєстр ліцензіатів (73)'!F28</f>
        <v>ФІЗИЧНА ОСОБА - ПІДПРИЄМЕЦЬ ДЗЮНЕНКО ОЛЕКСАНДР ВІТАЛІЙОВИЧ</v>
      </c>
      <c r="H36" s="3" t="s">
        <v>23</v>
      </c>
    </row>
    <row r="37" spans="1:8" ht="45" x14ac:dyDescent="0.25">
      <c r="A37" s="3" t="s">
        <v>14</v>
      </c>
      <c r="B37" s="4">
        <v>46029</v>
      </c>
      <c r="C37" s="2" t="s">
        <v>28</v>
      </c>
      <c r="D37" s="2" t="s">
        <v>27</v>
      </c>
      <c r="E37" s="3" t="s">
        <v>85</v>
      </c>
      <c r="F37" s="4">
        <f>'[1]Єдиний реєстр ліцензіатів (73)'!D29</f>
        <v>45820</v>
      </c>
      <c r="G37" s="2" t="str">
        <f>'[1]Єдиний реєстр ліцензіатів (73)'!F29</f>
        <v>ФІЗИЧНА ОСОБА - ПІДПРИЄМЕЦЬ РУСНАК ІННА МИКОЛАЇВНА</v>
      </c>
      <c r="H37" s="3" t="s">
        <v>23</v>
      </c>
    </row>
    <row r="38" spans="1:8" ht="45" x14ac:dyDescent="0.25">
      <c r="A38" s="3" t="s">
        <v>19</v>
      </c>
      <c r="B38" s="4">
        <v>46029</v>
      </c>
      <c r="C38" s="2" t="s">
        <v>28</v>
      </c>
      <c r="D38" s="2" t="s">
        <v>26</v>
      </c>
      <c r="E38" s="3" t="s">
        <v>86</v>
      </c>
      <c r="F38" s="4">
        <f>'[1]Єдиний реєстр ліцензіатів (73)'!D30</f>
        <v>45820</v>
      </c>
      <c r="G38" s="2" t="str">
        <f>'[1]Єдиний реєстр ліцензіатів (73)'!F30</f>
        <v>ФІЗИЧНА ОСОБА - ПІДПРИЄМЕЦЬ РУСНАК ІННА МИКОЛАЇВНА</v>
      </c>
      <c r="H38" s="3" t="s">
        <v>23</v>
      </c>
    </row>
    <row r="39" spans="1:8" ht="45" x14ac:dyDescent="0.25">
      <c r="A39" s="3" t="s">
        <v>56</v>
      </c>
      <c r="B39" s="4">
        <v>46029</v>
      </c>
      <c r="C39" s="2" t="s">
        <v>28</v>
      </c>
      <c r="D39" s="2" t="s">
        <v>27</v>
      </c>
      <c r="E39" s="3" t="s">
        <v>87</v>
      </c>
      <c r="F39" s="4">
        <f>'[1]Єдиний реєстр ліцензіатів (73)'!D31</f>
        <v>45819</v>
      </c>
      <c r="G39" s="2" t="str">
        <f>'[1]Єдиний реєстр ліцензіатів (73)'!F31</f>
        <v>ФІЗИЧНА ОСОБА - ПІДПРИЄМЕЦЬ КОСТРЕБА АЛІНА МИКОЛАЇВНА</v>
      </c>
      <c r="H39" s="3" t="s">
        <v>23</v>
      </c>
    </row>
    <row r="40" spans="1:8" ht="45" x14ac:dyDescent="0.25">
      <c r="A40" s="3" t="s">
        <v>57</v>
      </c>
      <c r="B40" s="4">
        <v>46029</v>
      </c>
      <c r="C40" s="2" t="s">
        <v>28</v>
      </c>
      <c r="D40" s="2" t="s">
        <v>26</v>
      </c>
      <c r="E40" s="3" t="s">
        <v>88</v>
      </c>
      <c r="F40" s="4">
        <f>'[1]Єдиний реєстр ліцензіатів (73)'!D32</f>
        <v>45819</v>
      </c>
      <c r="G40" s="2" t="str">
        <f>'[1]Єдиний реєстр ліцензіатів (73)'!F32</f>
        <v>ФІЗИЧНА ОСОБА - ПІДПРИЄМЕЦЬ КОСТРЕБА АЛІНА МИКОЛАЇВНА</v>
      </c>
      <c r="H40" s="3" t="s">
        <v>23</v>
      </c>
    </row>
    <row r="41" spans="1:8" ht="45" x14ac:dyDescent="0.25">
      <c r="A41" s="3" t="s">
        <v>89</v>
      </c>
      <c r="B41" s="4">
        <v>46030</v>
      </c>
      <c r="C41" s="2" t="s">
        <v>28</v>
      </c>
      <c r="D41" s="2" t="s">
        <v>26</v>
      </c>
      <c r="E41" s="3" t="s">
        <v>119</v>
      </c>
      <c r="F41" s="4">
        <f>'[2]Єдиний реєстр ліцензіатів (75)'!D2</f>
        <v>45877</v>
      </c>
      <c r="G41" s="2" t="s">
        <v>149</v>
      </c>
      <c r="H41" s="3" t="s">
        <v>23</v>
      </c>
    </row>
    <row r="42" spans="1:8" ht="45" x14ac:dyDescent="0.25">
      <c r="A42" s="3" t="s">
        <v>90</v>
      </c>
      <c r="B42" s="4">
        <v>46030</v>
      </c>
      <c r="C42" s="2" t="s">
        <v>28</v>
      </c>
      <c r="D42" s="2" t="s">
        <v>26</v>
      </c>
      <c r="E42" s="3" t="s">
        <v>120</v>
      </c>
      <c r="F42" s="4">
        <f>'[2]Єдиний реєстр ліцензіатів (75)'!D3</f>
        <v>45819</v>
      </c>
      <c r="G42" s="2" t="s">
        <v>150</v>
      </c>
      <c r="H42" s="3" t="s">
        <v>23</v>
      </c>
    </row>
    <row r="43" spans="1:8" ht="45" x14ac:dyDescent="0.25">
      <c r="A43" s="3" t="s">
        <v>91</v>
      </c>
      <c r="B43" s="4">
        <v>46030</v>
      </c>
      <c r="C43" s="2" t="s">
        <v>28</v>
      </c>
      <c r="D43" s="2" t="s">
        <v>27</v>
      </c>
      <c r="E43" s="3" t="s">
        <v>121</v>
      </c>
      <c r="F43" s="4">
        <f>'[2]Єдиний реєстр ліцензіатів (75)'!D4</f>
        <v>45819</v>
      </c>
      <c r="G43" s="2" t="s">
        <v>150</v>
      </c>
      <c r="H43" s="3" t="s">
        <v>23</v>
      </c>
    </row>
    <row r="44" spans="1:8" ht="45" x14ac:dyDescent="0.25">
      <c r="A44" s="3" t="s">
        <v>92</v>
      </c>
      <c r="B44" s="4">
        <v>46030</v>
      </c>
      <c r="C44" s="2" t="s">
        <v>28</v>
      </c>
      <c r="D44" s="2" t="s">
        <v>26</v>
      </c>
      <c r="E44" s="3" t="s">
        <v>122</v>
      </c>
      <c r="F44" s="4">
        <f>'[2]Єдиний реєстр ліцензіатів (75)'!D5</f>
        <v>45911</v>
      </c>
      <c r="G44" s="2" t="s">
        <v>166</v>
      </c>
      <c r="H44" s="3" t="s">
        <v>23</v>
      </c>
    </row>
    <row r="45" spans="1:8" ht="45" x14ac:dyDescent="0.25">
      <c r="A45" s="3" t="s">
        <v>93</v>
      </c>
      <c r="B45" s="4">
        <v>46030</v>
      </c>
      <c r="C45" s="2" t="s">
        <v>28</v>
      </c>
      <c r="D45" s="2" t="s">
        <v>26</v>
      </c>
      <c r="E45" s="3" t="s">
        <v>123</v>
      </c>
      <c r="F45" s="4">
        <f>'[2]Єдиний реєстр ліцензіатів (75)'!D6</f>
        <v>45736</v>
      </c>
      <c r="G45" s="2" t="s">
        <v>151</v>
      </c>
      <c r="H45" s="3" t="s">
        <v>23</v>
      </c>
    </row>
    <row r="46" spans="1:8" ht="45" x14ac:dyDescent="0.25">
      <c r="A46" s="3" t="s">
        <v>94</v>
      </c>
      <c r="B46" s="4">
        <v>46030</v>
      </c>
      <c r="C46" s="2" t="s">
        <v>28</v>
      </c>
      <c r="D46" s="2" t="s">
        <v>27</v>
      </c>
      <c r="E46" s="3" t="s">
        <v>124</v>
      </c>
      <c r="F46" s="4">
        <f>'[2]Єдиний реєстр ліцензіатів (75)'!D7</f>
        <v>45736</v>
      </c>
      <c r="G46" s="2" t="s">
        <v>151</v>
      </c>
      <c r="H46" s="3" t="s">
        <v>23</v>
      </c>
    </row>
    <row r="47" spans="1:8" ht="45" x14ac:dyDescent="0.25">
      <c r="A47" s="3" t="s">
        <v>95</v>
      </c>
      <c r="B47" s="4">
        <v>46030</v>
      </c>
      <c r="C47" s="2" t="s">
        <v>28</v>
      </c>
      <c r="D47" s="2" t="s">
        <v>26</v>
      </c>
      <c r="E47" s="3" t="s">
        <v>125</v>
      </c>
      <c r="F47" s="4">
        <f>'[2]Єдиний реєстр ліцензіатів (75)'!D8</f>
        <v>45831</v>
      </c>
      <c r="G47" s="2" t="s">
        <v>152</v>
      </c>
      <c r="H47" s="3">
        <f>'[2]Єдиний реєстр ліцензіатів (75)'!G8</f>
        <v>21436575</v>
      </c>
    </row>
    <row r="48" spans="1:8" ht="45" x14ac:dyDescent="0.25">
      <c r="A48" s="3" t="s">
        <v>96</v>
      </c>
      <c r="B48" s="4">
        <v>46030</v>
      </c>
      <c r="C48" s="2" t="s">
        <v>28</v>
      </c>
      <c r="D48" s="2" t="s">
        <v>26</v>
      </c>
      <c r="E48" s="3" t="s">
        <v>126</v>
      </c>
      <c r="F48" s="4">
        <f>'[2]Єдиний реєстр ліцензіатів (75)'!D9</f>
        <v>45737</v>
      </c>
      <c r="G48" s="2" t="s">
        <v>153</v>
      </c>
      <c r="H48" s="3" t="s">
        <v>23</v>
      </c>
    </row>
    <row r="49" spans="1:8" ht="45" x14ac:dyDescent="0.25">
      <c r="A49" s="3" t="s">
        <v>97</v>
      </c>
      <c r="B49" s="4">
        <v>46030</v>
      </c>
      <c r="C49" s="2" t="s">
        <v>28</v>
      </c>
      <c r="D49" s="2" t="s">
        <v>27</v>
      </c>
      <c r="E49" s="3" t="s">
        <v>127</v>
      </c>
      <c r="F49" s="4">
        <f>'[2]Єдиний реєстр ліцензіатів (75)'!D10</f>
        <v>45738</v>
      </c>
      <c r="G49" s="2" t="s">
        <v>153</v>
      </c>
      <c r="H49" s="3" t="s">
        <v>23</v>
      </c>
    </row>
    <row r="50" spans="1:8" ht="45" x14ac:dyDescent="0.25">
      <c r="A50" s="3" t="s">
        <v>98</v>
      </c>
      <c r="B50" s="4">
        <v>46030</v>
      </c>
      <c r="C50" s="2" t="s">
        <v>28</v>
      </c>
      <c r="D50" s="2" t="s">
        <v>27</v>
      </c>
      <c r="E50" s="3" t="s">
        <v>128</v>
      </c>
      <c r="F50" s="4">
        <f>'[2]Єдиний реєстр ліцензіатів (75)'!D11</f>
        <v>45915</v>
      </c>
      <c r="G50" s="2" t="s">
        <v>154</v>
      </c>
      <c r="H50" s="3" t="s">
        <v>23</v>
      </c>
    </row>
    <row r="51" spans="1:8" ht="45" x14ac:dyDescent="0.25">
      <c r="A51" s="3" t="s">
        <v>99</v>
      </c>
      <c r="B51" s="4">
        <v>46030</v>
      </c>
      <c r="C51" s="2" t="s">
        <v>28</v>
      </c>
      <c r="D51" s="2" t="s">
        <v>26</v>
      </c>
      <c r="E51" s="3" t="s">
        <v>129</v>
      </c>
      <c r="F51" s="4">
        <f>'[2]Єдиний реєстр ліцензіатів (75)'!D12</f>
        <v>45915</v>
      </c>
      <c r="G51" s="2" t="s">
        <v>154</v>
      </c>
      <c r="H51" s="3" t="s">
        <v>23</v>
      </c>
    </row>
    <row r="52" spans="1:8" ht="45" x14ac:dyDescent="0.25">
      <c r="A52" s="3" t="s">
        <v>100</v>
      </c>
      <c r="B52" s="4">
        <v>46030</v>
      </c>
      <c r="C52" s="2" t="s">
        <v>28</v>
      </c>
      <c r="D52" s="2" t="s">
        <v>26</v>
      </c>
      <c r="E52" s="3" t="s">
        <v>130</v>
      </c>
      <c r="F52" s="4">
        <f>'[2]Єдиний реєстр ліцензіатів (75)'!D13</f>
        <v>45740</v>
      </c>
      <c r="G52" s="2" t="s">
        <v>155</v>
      </c>
      <c r="H52" s="3" t="s">
        <v>23</v>
      </c>
    </row>
    <row r="53" spans="1:8" ht="45" x14ac:dyDescent="0.25">
      <c r="A53" s="3" t="s">
        <v>101</v>
      </c>
      <c r="B53" s="4">
        <v>46030</v>
      </c>
      <c r="C53" s="2" t="s">
        <v>28</v>
      </c>
      <c r="D53" s="2" t="s">
        <v>27</v>
      </c>
      <c r="E53" s="3" t="s">
        <v>131</v>
      </c>
      <c r="F53" s="4">
        <f>'[2]Єдиний реєстр ліцензіатів (75)'!D14</f>
        <v>45740</v>
      </c>
      <c r="G53" s="2" t="s">
        <v>155</v>
      </c>
      <c r="H53" s="3" t="s">
        <v>23</v>
      </c>
    </row>
    <row r="54" spans="1:8" ht="45" x14ac:dyDescent="0.25">
      <c r="A54" s="3" t="s">
        <v>102</v>
      </c>
      <c r="B54" s="4">
        <v>46030</v>
      </c>
      <c r="C54" s="2" t="s">
        <v>28</v>
      </c>
      <c r="D54" s="2" t="s">
        <v>27</v>
      </c>
      <c r="E54" s="3" t="s">
        <v>132</v>
      </c>
      <c r="F54" s="4">
        <f>'[2]Єдиний реєстр ліцензіатів (75)'!D15</f>
        <v>45917</v>
      </c>
      <c r="G54" s="2" t="s">
        <v>156</v>
      </c>
      <c r="H54" s="3" t="s">
        <v>23</v>
      </c>
    </row>
    <row r="55" spans="1:8" ht="45" x14ac:dyDescent="0.25">
      <c r="A55" s="3" t="s">
        <v>103</v>
      </c>
      <c r="B55" s="4">
        <v>46030</v>
      </c>
      <c r="C55" s="2" t="s">
        <v>28</v>
      </c>
      <c r="D55" s="2" t="s">
        <v>26</v>
      </c>
      <c r="E55" s="3" t="s">
        <v>133</v>
      </c>
      <c r="F55" s="4">
        <f>'[2]Єдиний реєстр ліцензіатів (75)'!D16</f>
        <v>45917</v>
      </c>
      <c r="G55" s="2" t="s">
        <v>156</v>
      </c>
      <c r="H55" s="3" t="s">
        <v>23</v>
      </c>
    </row>
    <row r="56" spans="1:8" ht="45" x14ac:dyDescent="0.25">
      <c r="A56" s="3" t="s">
        <v>104</v>
      </c>
      <c r="B56" s="4">
        <v>46030</v>
      </c>
      <c r="C56" s="2" t="s">
        <v>28</v>
      </c>
      <c r="D56" s="2" t="s">
        <v>27</v>
      </c>
      <c r="E56" s="3" t="s">
        <v>134</v>
      </c>
      <c r="F56" s="4">
        <f>'[2]Єдиний реєстр ліцензіатів (75)'!D17</f>
        <v>45838</v>
      </c>
      <c r="G56" s="2" t="s">
        <v>157</v>
      </c>
      <c r="H56" s="3" t="s">
        <v>23</v>
      </c>
    </row>
    <row r="57" spans="1:8" ht="45" x14ac:dyDescent="0.25">
      <c r="A57" s="3" t="s">
        <v>105</v>
      </c>
      <c r="B57" s="4">
        <v>46030</v>
      </c>
      <c r="C57" s="2" t="s">
        <v>28</v>
      </c>
      <c r="D57" s="2" t="s">
        <v>26</v>
      </c>
      <c r="E57" s="3" t="s">
        <v>135</v>
      </c>
      <c r="F57" s="4">
        <f>'[2]Єдиний реєстр ліцензіатів (75)'!D18</f>
        <v>45838</v>
      </c>
      <c r="G57" s="2" t="s">
        <v>157</v>
      </c>
      <c r="H57" s="3" t="s">
        <v>23</v>
      </c>
    </row>
    <row r="58" spans="1:8" ht="45" x14ac:dyDescent="0.25">
      <c r="A58" s="3" t="s">
        <v>106</v>
      </c>
      <c r="B58" s="4">
        <v>46030</v>
      </c>
      <c r="C58" s="2" t="s">
        <v>28</v>
      </c>
      <c r="D58" s="2" t="s">
        <v>26</v>
      </c>
      <c r="E58" s="3" t="s">
        <v>136</v>
      </c>
      <c r="F58" s="4">
        <f>'[2]Єдиний реєстр ліцензіатів (75)'!D19</f>
        <v>45839</v>
      </c>
      <c r="G58" s="2" t="s">
        <v>158</v>
      </c>
      <c r="H58" s="3">
        <f>'[2]Єдиний реєстр ліцензіатів (75)'!G19</f>
        <v>30487219</v>
      </c>
    </row>
    <row r="59" spans="1:8" ht="45" x14ac:dyDescent="0.25">
      <c r="A59" s="3" t="s">
        <v>107</v>
      </c>
      <c r="B59" s="4">
        <v>46030</v>
      </c>
      <c r="C59" s="2" t="s">
        <v>28</v>
      </c>
      <c r="D59" s="2" t="s">
        <v>27</v>
      </c>
      <c r="E59" s="3" t="s">
        <v>137</v>
      </c>
      <c r="F59" s="4">
        <f>'[2]Єдиний реєстр ліцензіатів (75)'!D20</f>
        <v>45839</v>
      </c>
      <c r="G59" s="2" t="s">
        <v>158</v>
      </c>
      <c r="H59" s="3">
        <f>'[2]Єдиний реєстр ліцензіатів (75)'!G20</f>
        <v>30487219</v>
      </c>
    </row>
    <row r="60" spans="1:8" ht="45" x14ac:dyDescent="0.25">
      <c r="A60" s="3" t="s">
        <v>108</v>
      </c>
      <c r="B60" s="4">
        <v>46030</v>
      </c>
      <c r="C60" s="2" t="s">
        <v>28</v>
      </c>
      <c r="D60" s="2" t="s">
        <v>26</v>
      </c>
      <c r="E60" s="3" t="s">
        <v>138</v>
      </c>
      <c r="F60" s="4">
        <f>'[2]Єдиний реєстр ліцензіатів (75)'!D21</f>
        <v>45839</v>
      </c>
      <c r="G60" s="2" t="s">
        <v>159</v>
      </c>
      <c r="H60" s="3" t="str">
        <f>$H$57</f>
        <v>**********</v>
      </c>
    </row>
    <row r="61" spans="1:8" ht="45" x14ac:dyDescent="0.25">
      <c r="A61" s="3" t="s">
        <v>109</v>
      </c>
      <c r="B61" s="4">
        <v>46030</v>
      </c>
      <c r="C61" s="2" t="s">
        <v>28</v>
      </c>
      <c r="D61" s="2" t="s">
        <v>26</v>
      </c>
      <c r="E61" s="3" t="s">
        <v>139</v>
      </c>
      <c r="F61" s="4">
        <f>'[2]Єдиний реєстр ліцензіатів (75)'!D22</f>
        <v>45939</v>
      </c>
      <c r="G61" s="2" t="s">
        <v>160</v>
      </c>
      <c r="H61" s="3" t="str">
        <f t="shared" ref="H61:H120" si="0">$H$57</f>
        <v>**********</v>
      </c>
    </row>
    <row r="62" spans="1:8" ht="45" x14ac:dyDescent="0.25">
      <c r="A62" s="3" t="s">
        <v>110</v>
      </c>
      <c r="B62" s="4">
        <v>46030</v>
      </c>
      <c r="C62" s="2" t="s">
        <v>28</v>
      </c>
      <c r="D62" s="2" t="s">
        <v>26</v>
      </c>
      <c r="E62" s="3" t="s">
        <v>140</v>
      </c>
      <c r="F62" s="4">
        <f>'[2]Єдиний реєстр ліцензіатів (75)'!D23</f>
        <v>45848</v>
      </c>
      <c r="G62" s="2" t="s">
        <v>161</v>
      </c>
      <c r="H62" s="3" t="str">
        <f t="shared" si="0"/>
        <v>**********</v>
      </c>
    </row>
    <row r="63" spans="1:8" ht="45" x14ac:dyDescent="0.25">
      <c r="A63" s="3" t="s">
        <v>111</v>
      </c>
      <c r="B63" s="4">
        <v>46030</v>
      </c>
      <c r="C63" s="2" t="s">
        <v>28</v>
      </c>
      <c r="D63" s="2" t="s">
        <v>27</v>
      </c>
      <c r="E63" s="3" t="s">
        <v>141</v>
      </c>
      <c r="F63" s="4">
        <f>'[2]Єдиний реєстр ліцензіатів (75)'!D24</f>
        <v>46010</v>
      </c>
      <c r="G63" s="2" t="s">
        <v>162</v>
      </c>
      <c r="H63" s="3" t="str">
        <f t="shared" si="0"/>
        <v>**********</v>
      </c>
    </row>
    <row r="64" spans="1:8" ht="45" x14ac:dyDescent="0.25">
      <c r="A64" s="3" t="s">
        <v>112</v>
      </c>
      <c r="B64" s="4">
        <v>46030</v>
      </c>
      <c r="C64" s="2" t="s">
        <v>28</v>
      </c>
      <c r="D64" s="2" t="s">
        <v>26</v>
      </c>
      <c r="E64" s="3" t="s">
        <v>142</v>
      </c>
      <c r="F64" s="4">
        <f>'[2]Єдиний реєстр ліцензіатів (75)'!D25</f>
        <v>46010</v>
      </c>
      <c r="G64" s="2" t="s">
        <v>162</v>
      </c>
      <c r="H64" s="3" t="str">
        <f t="shared" si="0"/>
        <v>**********</v>
      </c>
    </row>
    <row r="65" spans="1:8" ht="45" x14ac:dyDescent="0.25">
      <c r="A65" s="3" t="s">
        <v>113</v>
      </c>
      <c r="B65" s="4">
        <v>46030</v>
      </c>
      <c r="C65" s="2" t="s">
        <v>28</v>
      </c>
      <c r="D65" s="2" t="s">
        <v>26</v>
      </c>
      <c r="E65" s="3" t="s">
        <v>143</v>
      </c>
      <c r="F65" s="4">
        <f>'[2]Єдиний реєстр ліцензіатів (75)'!D26</f>
        <v>45917</v>
      </c>
      <c r="G65" s="2" t="s">
        <v>163</v>
      </c>
      <c r="H65" s="3" t="str">
        <f t="shared" si="0"/>
        <v>**********</v>
      </c>
    </row>
    <row r="66" spans="1:8" ht="45" x14ac:dyDescent="0.25">
      <c r="A66" s="3" t="s">
        <v>114</v>
      </c>
      <c r="B66" s="4">
        <v>46030</v>
      </c>
      <c r="C66" s="2" t="s">
        <v>28</v>
      </c>
      <c r="D66" s="2" t="s">
        <v>27</v>
      </c>
      <c r="E66" s="3" t="s">
        <v>144</v>
      </c>
      <c r="F66" s="4">
        <f>'[2]Єдиний реєстр ліцензіатів (75)'!D27</f>
        <v>45917</v>
      </c>
      <c r="G66" s="2" t="s">
        <v>163</v>
      </c>
      <c r="H66" s="3" t="str">
        <f t="shared" si="0"/>
        <v>**********</v>
      </c>
    </row>
    <row r="67" spans="1:8" ht="45" x14ac:dyDescent="0.25">
      <c r="A67" s="3" t="s">
        <v>115</v>
      </c>
      <c r="B67" s="4">
        <v>46030</v>
      </c>
      <c r="C67" s="2" t="s">
        <v>28</v>
      </c>
      <c r="D67" s="2" t="s">
        <v>26</v>
      </c>
      <c r="E67" s="3" t="s">
        <v>145</v>
      </c>
      <c r="F67" s="4">
        <f>'[2]Єдиний реєстр ліцензіатів (75)'!D28</f>
        <v>45946</v>
      </c>
      <c r="G67" s="2" t="s">
        <v>164</v>
      </c>
      <c r="H67" s="3" t="str">
        <f t="shared" si="0"/>
        <v>**********</v>
      </c>
    </row>
    <row r="68" spans="1:8" ht="45" x14ac:dyDescent="0.25">
      <c r="A68" s="3" t="s">
        <v>116</v>
      </c>
      <c r="B68" s="4">
        <v>46030</v>
      </c>
      <c r="C68" s="2" t="s">
        <v>28</v>
      </c>
      <c r="D68" s="2" t="s">
        <v>27</v>
      </c>
      <c r="E68" s="3" t="s">
        <v>146</v>
      </c>
      <c r="F68" s="4">
        <f>'[2]Єдиний реєстр ліцензіатів (75)'!D29</f>
        <v>45944</v>
      </c>
      <c r="G68" s="2" t="s">
        <v>164</v>
      </c>
      <c r="H68" s="3" t="str">
        <f t="shared" si="0"/>
        <v>**********</v>
      </c>
    </row>
    <row r="69" spans="1:8" ht="45" x14ac:dyDescent="0.25">
      <c r="A69" s="3" t="s">
        <v>117</v>
      </c>
      <c r="B69" s="4">
        <v>46030</v>
      </c>
      <c r="C69" s="2" t="s">
        <v>28</v>
      </c>
      <c r="D69" s="2" t="s">
        <v>26</v>
      </c>
      <c r="E69" s="3" t="s">
        <v>147</v>
      </c>
      <c r="F69" s="4">
        <f>'[2]Єдиний реєстр ліцензіатів (75)'!D30</f>
        <v>45686</v>
      </c>
      <c r="G69" s="2" t="s">
        <v>165</v>
      </c>
      <c r="H69" s="3" t="str">
        <f t="shared" si="0"/>
        <v>**********</v>
      </c>
    </row>
    <row r="70" spans="1:8" ht="45" x14ac:dyDescent="0.25">
      <c r="A70" s="3" t="s">
        <v>118</v>
      </c>
      <c r="B70" s="4">
        <v>46030</v>
      </c>
      <c r="C70" s="2" t="s">
        <v>28</v>
      </c>
      <c r="D70" s="2" t="s">
        <v>27</v>
      </c>
      <c r="E70" s="3" t="s">
        <v>148</v>
      </c>
      <c r="F70" s="4">
        <f>'[2]Єдиний реєстр ліцензіатів (75)'!D31</f>
        <v>45686</v>
      </c>
      <c r="G70" s="2" t="s">
        <v>165</v>
      </c>
      <c r="H70" s="3" t="str">
        <f t="shared" si="0"/>
        <v>**********</v>
      </c>
    </row>
    <row r="71" spans="1:8" ht="45" x14ac:dyDescent="0.25">
      <c r="A71" s="3" t="s">
        <v>167</v>
      </c>
      <c r="B71" s="4">
        <v>46034</v>
      </c>
      <c r="C71" s="2" t="s">
        <v>191</v>
      </c>
      <c r="D71" s="2" t="s">
        <v>27</v>
      </c>
      <c r="E71" s="3" t="s">
        <v>192</v>
      </c>
      <c r="F71" s="7">
        <v>45809</v>
      </c>
      <c r="G71" s="2" t="s">
        <v>216</v>
      </c>
      <c r="H71" s="3" t="str">
        <f t="shared" si="0"/>
        <v>**********</v>
      </c>
    </row>
    <row r="72" spans="1:8" ht="45" x14ac:dyDescent="0.25">
      <c r="A72" s="3" t="s">
        <v>168</v>
      </c>
      <c r="B72" s="4">
        <v>46034</v>
      </c>
      <c r="C72" s="2" t="s">
        <v>191</v>
      </c>
      <c r="D72" s="2" t="s">
        <v>26</v>
      </c>
      <c r="E72" s="3" t="s">
        <v>193</v>
      </c>
      <c r="F72" s="7">
        <v>45811</v>
      </c>
      <c r="G72" s="2" t="s">
        <v>217</v>
      </c>
      <c r="H72" s="3" t="str">
        <f t="shared" si="0"/>
        <v>**********</v>
      </c>
    </row>
    <row r="73" spans="1:8" ht="45" x14ac:dyDescent="0.25">
      <c r="A73" s="3" t="s">
        <v>169</v>
      </c>
      <c r="B73" s="4">
        <v>46034</v>
      </c>
      <c r="C73" s="2" t="s">
        <v>191</v>
      </c>
      <c r="D73" s="2" t="s">
        <v>26</v>
      </c>
      <c r="E73" s="3" t="s">
        <v>194</v>
      </c>
      <c r="F73" s="7">
        <v>45904</v>
      </c>
      <c r="G73" s="2" t="s">
        <v>218</v>
      </c>
      <c r="H73" s="3" t="str">
        <f t="shared" si="0"/>
        <v>**********</v>
      </c>
    </row>
    <row r="74" spans="1:8" ht="45" x14ac:dyDescent="0.25">
      <c r="A74" s="3" t="s">
        <v>170</v>
      </c>
      <c r="B74" s="4">
        <v>46034</v>
      </c>
      <c r="C74" s="2" t="s">
        <v>191</v>
      </c>
      <c r="D74" s="2" t="s">
        <v>27</v>
      </c>
      <c r="E74" s="3" t="s">
        <v>195</v>
      </c>
      <c r="F74" s="7">
        <v>45904</v>
      </c>
      <c r="G74" s="2" t="s">
        <v>218</v>
      </c>
      <c r="H74" s="3" t="str">
        <f t="shared" si="0"/>
        <v>**********</v>
      </c>
    </row>
    <row r="75" spans="1:8" ht="45" x14ac:dyDescent="0.25">
      <c r="A75" s="3" t="s">
        <v>171</v>
      </c>
      <c r="B75" s="4">
        <v>46034</v>
      </c>
      <c r="C75" s="2" t="s">
        <v>191</v>
      </c>
      <c r="D75" s="2" t="s">
        <v>26</v>
      </c>
      <c r="E75" s="3" t="s">
        <v>196</v>
      </c>
      <c r="F75" s="7">
        <v>45908</v>
      </c>
      <c r="G75" s="2" t="s">
        <v>219</v>
      </c>
      <c r="H75" s="3" t="str">
        <f t="shared" si="0"/>
        <v>**********</v>
      </c>
    </row>
    <row r="76" spans="1:8" ht="45" x14ac:dyDescent="0.25">
      <c r="A76" s="3" t="s">
        <v>172</v>
      </c>
      <c r="B76" s="4">
        <v>46034</v>
      </c>
      <c r="C76" s="2" t="s">
        <v>191</v>
      </c>
      <c r="D76" s="2" t="s">
        <v>27</v>
      </c>
      <c r="E76" s="3" t="s">
        <v>197</v>
      </c>
      <c r="F76" s="7">
        <v>45910</v>
      </c>
      <c r="G76" s="2" t="s">
        <v>219</v>
      </c>
      <c r="H76" s="3" t="str">
        <f t="shared" si="0"/>
        <v>**********</v>
      </c>
    </row>
    <row r="77" spans="1:8" ht="45" x14ac:dyDescent="0.25">
      <c r="A77" s="3" t="s">
        <v>173</v>
      </c>
      <c r="B77" s="4">
        <v>46034</v>
      </c>
      <c r="C77" s="2" t="s">
        <v>191</v>
      </c>
      <c r="D77" s="2" t="s">
        <v>26</v>
      </c>
      <c r="E77" s="3" t="s">
        <v>198</v>
      </c>
      <c r="F77" s="7">
        <v>45910</v>
      </c>
      <c r="G77" s="2" t="s">
        <v>220</v>
      </c>
      <c r="H77" s="3" t="str">
        <f t="shared" si="0"/>
        <v>**********</v>
      </c>
    </row>
    <row r="78" spans="1:8" ht="45" x14ac:dyDescent="0.25">
      <c r="A78" s="3" t="s">
        <v>174</v>
      </c>
      <c r="B78" s="4">
        <v>46034</v>
      </c>
      <c r="C78" s="2" t="s">
        <v>191</v>
      </c>
      <c r="D78" s="2" t="s">
        <v>27</v>
      </c>
      <c r="E78" s="3" t="s">
        <v>199</v>
      </c>
      <c r="F78" s="7">
        <v>45910</v>
      </c>
      <c r="G78" s="2" t="s">
        <v>220</v>
      </c>
      <c r="H78" s="3" t="str">
        <f t="shared" si="0"/>
        <v>**********</v>
      </c>
    </row>
    <row r="79" spans="1:8" ht="45" x14ac:dyDescent="0.25">
      <c r="A79" s="3" t="s">
        <v>175</v>
      </c>
      <c r="B79" s="4">
        <v>46034</v>
      </c>
      <c r="C79" s="2" t="s">
        <v>191</v>
      </c>
      <c r="D79" s="2" t="s">
        <v>27</v>
      </c>
      <c r="E79" s="3" t="s">
        <v>200</v>
      </c>
      <c r="F79" s="7">
        <v>45726</v>
      </c>
      <c r="G79" s="2" t="s">
        <v>221</v>
      </c>
      <c r="H79" s="3" t="str">
        <f t="shared" si="0"/>
        <v>**********</v>
      </c>
    </row>
    <row r="80" spans="1:8" ht="45" x14ac:dyDescent="0.25">
      <c r="A80" s="3" t="s">
        <v>176</v>
      </c>
      <c r="B80" s="4">
        <v>46034</v>
      </c>
      <c r="C80" s="2" t="s">
        <v>191</v>
      </c>
      <c r="D80" s="2" t="s">
        <v>26</v>
      </c>
      <c r="E80" s="3" t="s">
        <v>201</v>
      </c>
      <c r="F80" s="7">
        <v>45726</v>
      </c>
      <c r="G80" s="2" t="s">
        <v>221</v>
      </c>
      <c r="H80" s="3" t="str">
        <f t="shared" si="0"/>
        <v>**********</v>
      </c>
    </row>
    <row r="81" spans="1:8" ht="45" x14ac:dyDescent="0.25">
      <c r="A81" s="3" t="s">
        <v>177</v>
      </c>
      <c r="B81" s="4">
        <v>46034</v>
      </c>
      <c r="C81" s="2" t="s">
        <v>191</v>
      </c>
      <c r="D81" s="2" t="s">
        <v>26</v>
      </c>
      <c r="E81" s="3" t="s">
        <v>202</v>
      </c>
      <c r="F81" s="7">
        <v>45818</v>
      </c>
      <c r="G81" s="2" t="s">
        <v>222</v>
      </c>
      <c r="H81" s="3" t="str">
        <f t="shared" si="0"/>
        <v>**********</v>
      </c>
    </row>
    <row r="82" spans="1:8" ht="45" x14ac:dyDescent="0.25">
      <c r="A82" s="3" t="s">
        <v>178</v>
      </c>
      <c r="B82" s="4">
        <v>46034</v>
      </c>
      <c r="C82" s="2" t="s">
        <v>191</v>
      </c>
      <c r="D82" s="2" t="s">
        <v>26</v>
      </c>
      <c r="E82" s="3" t="s">
        <v>203</v>
      </c>
      <c r="F82" s="7">
        <v>45726</v>
      </c>
      <c r="G82" s="2" t="s">
        <v>223</v>
      </c>
      <c r="H82" s="3" t="str">
        <f t="shared" si="0"/>
        <v>**********</v>
      </c>
    </row>
    <row r="83" spans="1:8" ht="45" x14ac:dyDescent="0.25">
      <c r="A83" s="3" t="s">
        <v>179</v>
      </c>
      <c r="B83" s="4">
        <v>46034</v>
      </c>
      <c r="C83" s="2" t="s">
        <v>191</v>
      </c>
      <c r="D83" s="2" t="s">
        <v>27</v>
      </c>
      <c r="E83" s="3" t="s">
        <v>204</v>
      </c>
      <c r="F83" s="7">
        <v>45726</v>
      </c>
      <c r="G83" s="2" t="s">
        <v>223</v>
      </c>
      <c r="H83" s="3" t="str">
        <f t="shared" si="0"/>
        <v>**********</v>
      </c>
    </row>
    <row r="84" spans="1:8" ht="45" x14ac:dyDescent="0.25">
      <c r="A84" s="3" t="s">
        <v>180</v>
      </c>
      <c r="B84" s="4">
        <v>46034</v>
      </c>
      <c r="C84" s="2" t="s">
        <v>191</v>
      </c>
      <c r="D84" s="2" t="s">
        <v>27</v>
      </c>
      <c r="E84" s="3" t="s">
        <v>205</v>
      </c>
      <c r="F84" s="7">
        <v>45726</v>
      </c>
      <c r="G84" s="2" t="s">
        <v>224</v>
      </c>
      <c r="H84" s="3" t="str">
        <f t="shared" si="0"/>
        <v>**********</v>
      </c>
    </row>
    <row r="85" spans="1:8" ht="45" x14ac:dyDescent="0.25">
      <c r="A85" s="3" t="s">
        <v>181</v>
      </c>
      <c r="B85" s="4">
        <v>46034</v>
      </c>
      <c r="C85" s="2" t="s">
        <v>191</v>
      </c>
      <c r="D85" s="2" t="s">
        <v>26</v>
      </c>
      <c r="E85" s="3" t="s">
        <v>206</v>
      </c>
      <c r="F85" s="7">
        <v>45726</v>
      </c>
      <c r="G85" s="2" t="s">
        <v>224</v>
      </c>
      <c r="H85" s="3" t="str">
        <f t="shared" si="0"/>
        <v>**********</v>
      </c>
    </row>
    <row r="86" spans="1:8" ht="45" x14ac:dyDescent="0.25">
      <c r="A86" s="3" t="s">
        <v>182</v>
      </c>
      <c r="B86" s="4">
        <v>46034</v>
      </c>
      <c r="C86" s="2" t="s">
        <v>191</v>
      </c>
      <c r="D86" s="2" t="s">
        <v>27</v>
      </c>
      <c r="E86" s="3" t="s">
        <v>207</v>
      </c>
      <c r="F86" s="7">
        <v>45911</v>
      </c>
      <c r="G86" s="2" t="s">
        <v>231</v>
      </c>
      <c r="H86" s="3" t="str">
        <f t="shared" si="0"/>
        <v>**********</v>
      </c>
    </row>
    <row r="87" spans="1:8" ht="45" x14ac:dyDescent="0.25">
      <c r="A87" s="3" t="s">
        <v>183</v>
      </c>
      <c r="B87" s="4">
        <v>46034</v>
      </c>
      <c r="C87" s="2" t="s">
        <v>191</v>
      </c>
      <c r="D87" s="2" t="s">
        <v>26</v>
      </c>
      <c r="E87" s="3" t="s">
        <v>208</v>
      </c>
      <c r="F87" s="7">
        <v>45911</v>
      </c>
      <c r="G87" s="2" t="s">
        <v>225</v>
      </c>
      <c r="H87" s="3" t="str">
        <f t="shared" si="0"/>
        <v>**********</v>
      </c>
    </row>
    <row r="88" spans="1:8" ht="45" x14ac:dyDescent="0.25">
      <c r="A88" s="3" t="s">
        <v>184</v>
      </c>
      <c r="B88" s="4">
        <v>46034</v>
      </c>
      <c r="C88" s="2" t="s">
        <v>191</v>
      </c>
      <c r="D88" s="2" t="s">
        <v>26</v>
      </c>
      <c r="E88" s="3" t="s">
        <v>209</v>
      </c>
      <c r="F88" s="7">
        <v>45819</v>
      </c>
      <c r="G88" s="2" t="s">
        <v>226</v>
      </c>
      <c r="H88" s="3">
        <v>21419393</v>
      </c>
    </row>
    <row r="89" spans="1:8" ht="45" x14ac:dyDescent="0.25">
      <c r="A89" s="3" t="s">
        <v>185</v>
      </c>
      <c r="B89" s="4">
        <v>46034</v>
      </c>
      <c r="C89" s="2" t="s">
        <v>191</v>
      </c>
      <c r="D89" s="2" t="s">
        <v>26</v>
      </c>
      <c r="E89" s="3" t="s">
        <v>210</v>
      </c>
      <c r="F89" s="7">
        <v>45729</v>
      </c>
      <c r="G89" s="2" t="s">
        <v>227</v>
      </c>
      <c r="H89" s="3" t="str">
        <f t="shared" si="0"/>
        <v>**********</v>
      </c>
    </row>
    <row r="90" spans="1:8" ht="45" x14ac:dyDescent="0.25">
      <c r="A90" s="3" t="s">
        <v>186</v>
      </c>
      <c r="B90" s="4">
        <v>46034</v>
      </c>
      <c r="C90" s="2" t="s">
        <v>191</v>
      </c>
      <c r="D90" s="2" t="s">
        <v>27</v>
      </c>
      <c r="E90" s="3" t="s">
        <v>211</v>
      </c>
      <c r="F90" s="7">
        <v>45822</v>
      </c>
      <c r="G90" s="2" t="s">
        <v>228</v>
      </c>
      <c r="H90" s="3" t="str">
        <f t="shared" si="0"/>
        <v>**********</v>
      </c>
    </row>
    <row r="91" spans="1:8" ht="45" x14ac:dyDescent="0.25">
      <c r="A91" s="3" t="s">
        <v>187</v>
      </c>
      <c r="B91" s="4">
        <v>46034</v>
      </c>
      <c r="C91" s="2" t="s">
        <v>191</v>
      </c>
      <c r="D91" s="2" t="s">
        <v>27</v>
      </c>
      <c r="E91" s="3" t="s">
        <v>212</v>
      </c>
      <c r="F91" s="7">
        <v>45732</v>
      </c>
      <c r="G91" s="2" t="s">
        <v>229</v>
      </c>
      <c r="H91" s="3" t="str">
        <f t="shared" si="0"/>
        <v>**********</v>
      </c>
    </row>
    <row r="92" spans="1:8" ht="45" x14ac:dyDescent="0.25">
      <c r="A92" s="3" t="s">
        <v>188</v>
      </c>
      <c r="B92" s="4">
        <v>46034</v>
      </c>
      <c r="C92" s="2" t="s">
        <v>191</v>
      </c>
      <c r="D92" s="2" t="s">
        <v>26</v>
      </c>
      <c r="E92" s="3" t="s">
        <v>213</v>
      </c>
      <c r="F92" s="7">
        <v>45732</v>
      </c>
      <c r="G92" s="2" t="s">
        <v>229</v>
      </c>
      <c r="H92" s="3" t="str">
        <f t="shared" si="0"/>
        <v>**********</v>
      </c>
    </row>
    <row r="93" spans="1:8" ht="45" x14ac:dyDescent="0.25">
      <c r="A93" s="3" t="s">
        <v>189</v>
      </c>
      <c r="B93" s="4">
        <v>46034</v>
      </c>
      <c r="C93" s="2" t="s">
        <v>191</v>
      </c>
      <c r="D93" s="2" t="s">
        <v>27</v>
      </c>
      <c r="E93" s="3" t="s">
        <v>214</v>
      </c>
      <c r="F93" s="7">
        <v>45824</v>
      </c>
      <c r="G93" s="2" t="s">
        <v>230</v>
      </c>
      <c r="H93" s="3" t="str">
        <f t="shared" si="0"/>
        <v>**********</v>
      </c>
    </row>
    <row r="94" spans="1:8" ht="45" x14ac:dyDescent="0.25">
      <c r="A94" s="3" t="s">
        <v>190</v>
      </c>
      <c r="B94" s="4">
        <v>46034</v>
      </c>
      <c r="C94" s="2" t="s">
        <v>191</v>
      </c>
      <c r="D94" s="2" t="s">
        <v>26</v>
      </c>
      <c r="E94" s="3" t="s">
        <v>215</v>
      </c>
      <c r="F94" s="7">
        <v>45824</v>
      </c>
      <c r="G94" s="2" t="s">
        <v>230</v>
      </c>
      <c r="H94" s="3" t="str">
        <f t="shared" si="0"/>
        <v>**********</v>
      </c>
    </row>
    <row r="95" spans="1:8" ht="45" x14ac:dyDescent="0.25">
      <c r="A95" s="3" t="s">
        <v>232</v>
      </c>
      <c r="B95" s="4">
        <v>46035</v>
      </c>
      <c r="C95" s="2" t="s">
        <v>191</v>
      </c>
      <c r="D95" s="2" t="s">
        <v>26</v>
      </c>
      <c r="E95" s="3" t="s">
        <v>258</v>
      </c>
      <c r="F95" s="4">
        <f>'[3]Єдиний реєстр ліцензіатів (77)'!D2</f>
        <v>45849</v>
      </c>
      <c r="G95" s="2" t="s">
        <v>284</v>
      </c>
      <c r="H95" s="3" t="str">
        <f t="shared" si="0"/>
        <v>**********</v>
      </c>
    </row>
    <row r="96" spans="1:8" ht="45" x14ac:dyDescent="0.25">
      <c r="A96" s="3" t="s">
        <v>233</v>
      </c>
      <c r="B96" s="4">
        <v>46035</v>
      </c>
      <c r="C96" s="2" t="s">
        <v>191</v>
      </c>
      <c r="D96" s="2" t="s">
        <v>26</v>
      </c>
      <c r="E96" s="3" t="s">
        <v>259</v>
      </c>
      <c r="F96" s="4">
        <f>'[3]Єдиний реєстр ліцензіатів (77)'!D3</f>
        <v>45920</v>
      </c>
      <c r="G96" s="2" t="s">
        <v>285</v>
      </c>
      <c r="H96" s="3">
        <v>37741113</v>
      </c>
    </row>
    <row r="97" spans="1:8" ht="45" x14ac:dyDescent="0.25">
      <c r="A97" s="3" t="s">
        <v>234</v>
      </c>
      <c r="B97" s="4">
        <v>46035</v>
      </c>
      <c r="C97" s="2" t="s">
        <v>191</v>
      </c>
      <c r="D97" s="2" t="s">
        <v>26</v>
      </c>
      <c r="E97" s="3" t="s">
        <v>260</v>
      </c>
      <c r="F97" s="4">
        <f>'[3]Єдиний реєстр ліцензіатів (77)'!D4</f>
        <v>45834</v>
      </c>
      <c r="G97" s="2" t="s">
        <v>286</v>
      </c>
      <c r="H97" s="3" t="str">
        <f t="shared" si="0"/>
        <v>**********</v>
      </c>
    </row>
    <row r="98" spans="1:8" ht="45" x14ac:dyDescent="0.25">
      <c r="A98" s="3" t="s">
        <v>235</v>
      </c>
      <c r="B98" s="4">
        <v>46035</v>
      </c>
      <c r="C98" s="2" t="s">
        <v>191</v>
      </c>
      <c r="D98" s="2" t="s">
        <v>26</v>
      </c>
      <c r="E98" s="3" t="s">
        <v>261</v>
      </c>
      <c r="F98" s="4">
        <f>'[3]Єдиний реєстр ліцензіатів (77)'!D5</f>
        <v>45826</v>
      </c>
      <c r="G98" s="2" t="s">
        <v>287</v>
      </c>
      <c r="H98" s="3" t="str">
        <f t="shared" si="0"/>
        <v>**********</v>
      </c>
    </row>
    <row r="99" spans="1:8" ht="45" x14ac:dyDescent="0.25">
      <c r="A99" s="3" t="s">
        <v>236</v>
      </c>
      <c r="B99" s="4">
        <v>46035</v>
      </c>
      <c r="C99" s="2" t="s">
        <v>191</v>
      </c>
      <c r="D99" s="2" t="s">
        <v>27</v>
      </c>
      <c r="E99" s="3" t="s">
        <v>262</v>
      </c>
      <c r="F99" s="4">
        <f>'[3]Єдиний реєстр ліцензіатів (77)'!D6</f>
        <v>45826</v>
      </c>
      <c r="G99" s="2" t="s">
        <v>287</v>
      </c>
      <c r="H99" s="3" t="str">
        <f t="shared" si="0"/>
        <v>**********</v>
      </c>
    </row>
    <row r="100" spans="1:8" ht="45" x14ac:dyDescent="0.25">
      <c r="A100" s="3" t="s">
        <v>237</v>
      </c>
      <c r="B100" s="4">
        <v>46035</v>
      </c>
      <c r="C100" s="2" t="s">
        <v>191</v>
      </c>
      <c r="D100" s="2" t="s">
        <v>26</v>
      </c>
      <c r="E100" s="3" t="s">
        <v>263</v>
      </c>
      <c r="F100" s="4">
        <f>'[3]Єдиний реєстр ліцензіатів (77)'!D7</f>
        <v>45918</v>
      </c>
      <c r="G100" s="2" t="s">
        <v>288</v>
      </c>
      <c r="H100" s="3" t="str">
        <f t="shared" si="0"/>
        <v>**********</v>
      </c>
    </row>
    <row r="101" spans="1:8" ht="45" x14ac:dyDescent="0.25">
      <c r="A101" s="3" t="s">
        <v>238</v>
      </c>
      <c r="B101" s="4">
        <v>46035</v>
      </c>
      <c r="C101" s="2" t="s">
        <v>191</v>
      </c>
      <c r="D101" s="2" t="s">
        <v>27</v>
      </c>
      <c r="E101" s="3" t="s">
        <v>264</v>
      </c>
      <c r="F101" s="4">
        <f>'[3]Єдиний реєстр ліцензіатів (77)'!D8</f>
        <v>45918</v>
      </c>
      <c r="G101" s="2" t="s">
        <v>288</v>
      </c>
      <c r="H101" s="3" t="str">
        <f t="shared" si="0"/>
        <v>**********</v>
      </c>
    </row>
    <row r="102" spans="1:8" ht="45" x14ac:dyDescent="0.25">
      <c r="A102" s="3" t="s">
        <v>239</v>
      </c>
      <c r="B102" s="4">
        <v>46035</v>
      </c>
      <c r="C102" s="2" t="s">
        <v>191</v>
      </c>
      <c r="D102" s="2" t="s">
        <v>26</v>
      </c>
      <c r="E102" s="3" t="s">
        <v>265</v>
      </c>
      <c r="F102" s="4">
        <f>'[3]Єдиний реєстр ліцензіатів (77)'!D9</f>
        <v>45735</v>
      </c>
      <c r="G102" s="2" t="s">
        <v>289</v>
      </c>
      <c r="H102" s="3" t="str">
        <f t="shared" si="0"/>
        <v>**********</v>
      </c>
    </row>
    <row r="103" spans="1:8" ht="45" x14ac:dyDescent="0.25">
      <c r="A103" s="3" t="s">
        <v>240</v>
      </c>
      <c r="B103" s="4">
        <v>46035</v>
      </c>
      <c r="C103" s="2" t="s">
        <v>191</v>
      </c>
      <c r="D103" s="2" t="s">
        <v>27</v>
      </c>
      <c r="E103" s="3" t="s">
        <v>266</v>
      </c>
      <c r="F103" s="4">
        <f>'[3]Єдиний реєстр ліцензіатів (77)'!D10</f>
        <v>45828</v>
      </c>
      <c r="G103" s="2" t="s">
        <v>290</v>
      </c>
      <c r="H103" s="3" t="str">
        <f t="shared" si="0"/>
        <v>**********</v>
      </c>
    </row>
    <row r="104" spans="1:8" ht="45" x14ac:dyDescent="0.25">
      <c r="A104" s="3" t="s">
        <v>241</v>
      </c>
      <c r="B104" s="4">
        <v>46035</v>
      </c>
      <c r="C104" s="2" t="s">
        <v>191</v>
      </c>
      <c r="D104" s="2" t="s">
        <v>26</v>
      </c>
      <c r="E104" s="3" t="s">
        <v>267</v>
      </c>
      <c r="F104" s="4">
        <f>'[3]Єдиний реєстр ліцензіатів (77)'!D11</f>
        <v>45828</v>
      </c>
      <c r="G104" s="2" t="s">
        <v>291</v>
      </c>
      <c r="H104" s="3" t="str">
        <f t="shared" si="0"/>
        <v>**********</v>
      </c>
    </row>
    <row r="105" spans="1:8" ht="45" x14ac:dyDescent="0.25">
      <c r="A105" s="3" t="s">
        <v>242</v>
      </c>
      <c r="B105" s="4">
        <v>46035</v>
      </c>
      <c r="C105" s="2" t="s">
        <v>191</v>
      </c>
      <c r="D105" s="2" t="s">
        <v>26</v>
      </c>
      <c r="E105" s="3" t="s">
        <v>268</v>
      </c>
      <c r="F105" s="4">
        <f>'[3]Єдиний реєстр ліцензіатів (77)'!D12</f>
        <v>45920</v>
      </c>
      <c r="G105" s="2" t="s">
        <v>292</v>
      </c>
      <c r="H105" s="3" t="str">
        <f t="shared" si="0"/>
        <v>**********</v>
      </c>
    </row>
    <row r="106" spans="1:8" ht="45" x14ac:dyDescent="0.25">
      <c r="A106" s="3" t="s">
        <v>243</v>
      </c>
      <c r="B106" s="4">
        <v>46035</v>
      </c>
      <c r="C106" s="2" t="s">
        <v>191</v>
      </c>
      <c r="D106" s="2" t="s">
        <v>26</v>
      </c>
      <c r="E106" s="3" t="s">
        <v>269</v>
      </c>
      <c r="F106" s="4">
        <f>'[3]Єдиний реєстр ліцензіатів (77)'!D13</f>
        <v>45737</v>
      </c>
      <c r="G106" s="2" t="s">
        <v>293</v>
      </c>
      <c r="H106" s="3" t="str">
        <f t="shared" si="0"/>
        <v>**********</v>
      </c>
    </row>
    <row r="107" spans="1:8" ht="45" x14ac:dyDescent="0.25">
      <c r="A107" s="3" t="s">
        <v>244</v>
      </c>
      <c r="B107" s="4">
        <v>46035</v>
      </c>
      <c r="C107" s="2" t="s">
        <v>191</v>
      </c>
      <c r="D107" s="2" t="s">
        <v>26</v>
      </c>
      <c r="E107" s="3" t="s">
        <v>270</v>
      </c>
      <c r="F107" s="4">
        <f>'[3]Єдиний реєстр ліцензіатів (77)'!D14</f>
        <v>45922</v>
      </c>
      <c r="G107" s="2" t="s">
        <v>294</v>
      </c>
      <c r="H107" s="3" t="str">
        <f t="shared" si="0"/>
        <v>**********</v>
      </c>
    </row>
    <row r="108" spans="1:8" ht="45" x14ac:dyDescent="0.25">
      <c r="A108" s="3" t="s">
        <v>245</v>
      </c>
      <c r="B108" s="4">
        <v>46035</v>
      </c>
      <c r="C108" s="2" t="s">
        <v>191</v>
      </c>
      <c r="D108" s="2" t="s">
        <v>26</v>
      </c>
      <c r="E108" s="3" t="s">
        <v>271</v>
      </c>
      <c r="F108" s="4">
        <f>'[3]Єдиний реєстр ліцензіатів (77)'!D15</f>
        <v>45922</v>
      </c>
      <c r="G108" s="2" t="s">
        <v>295</v>
      </c>
      <c r="H108" s="3" t="str">
        <f t="shared" si="0"/>
        <v>**********</v>
      </c>
    </row>
    <row r="109" spans="1:8" ht="45" x14ac:dyDescent="0.25">
      <c r="A109" s="3" t="s">
        <v>246</v>
      </c>
      <c r="B109" s="4">
        <v>46035</v>
      </c>
      <c r="C109" s="2" t="s">
        <v>191</v>
      </c>
      <c r="D109" s="2" t="s">
        <v>27</v>
      </c>
      <c r="E109" s="3" t="s">
        <v>272</v>
      </c>
      <c r="F109" s="4">
        <f>'[3]Єдиний реєстр ліцензіатів (77)'!D16</f>
        <v>45739</v>
      </c>
      <c r="G109" s="2" t="s">
        <v>296</v>
      </c>
      <c r="H109" s="3" t="str">
        <f t="shared" si="0"/>
        <v>**********</v>
      </c>
    </row>
    <row r="110" spans="1:8" ht="45" x14ac:dyDescent="0.25">
      <c r="A110" s="3" t="s">
        <v>247</v>
      </c>
      <c r="B110" s="4">
        <v>46035</v>
      </c>
      <c r="C110" s="2" t="s">
        <v>191</v>
      </c>
      <c r="D110" s="2" t="s">
        <v>26</v>
      </c>
      <c r="E110" s="3" t="s">
        <v>273</v>
      </c>
      <c r="F110" s="4">
        <f>'[3]Єдиний реєстр ліцензіатів (77)'!D17</f>
        <v>45739</v>
      </c>
      <c r="G110" s="2" t="s">
        <v>296</v>
      </c>
      <c r="H110" s="3" t="str">
        <f t="shared" si="0"/>
        <v>**********</v>
      </c>
    </row>
    <row r="111" spans="1:8" ht="45" x14ac:dyDescent="0.25">
      <c r="A111" s="3" t="s">
        <v>248</v>
      </c>
      <c r="B111" s="4">
        <v>46035</v>
      </c>
      <c r="C111" s="2" t="s">
        <v>191</v>
      </c>
      <c r="D111" s="2" t="s">
        <v>27</v>
      </c>
      <c r="E111" s="3" t="s">
        <v>274</v>
      </c>
      <c r="F111" s="4">
        <f>'[3]Єдиний реєстр ліцензіатів (77)'!D18</f>
        <v>45743</v>
      </c>
      <c r="G111" s="2" t="s">
        <v>297</v>
      </c>
      <c r="H111" s="3" t="str">
        <f t="shared" si="0"/>
        <v>**********</v>
      </c>
    </row>
    <row r="112" spans="1:8" ht="45" x14ac:dyDescent="0.25">
      <c r="A112" s="3" t="s">
        <v>249</v>
      </c>
      <c r="B112" s="4">
        <v>46035</v>
      </c>
      <c r="C112" s="2" t="s">
        <v>191</v>
      </c>
      <c r="D112" s="2" t="s">
        <v>26</v>
      </c>
      <c r="E112" s="3" t="s">
        <v>275</v>
      </c>
      <c r="F112" s="4">
        <f>'[3]Єдиний реєстр ліцензіатів (77)'!D19</f>
        <v>45743</v>
      </c>
      <c r="G112" s="2" t="s">
        <v>297</v>
      </c>
      <c r="H112" s="3" t="str">
        <f t="shared" si="0"/>
        <v>**********</v>
      </c>
    </row>
    <row r="113" spans="1:8" ht="45" x14ac:dyDescent="0.25">
      <c r="A113" s="3" t="s">
        <v>250</v>
      </c>
      <c r="B113" s="4">
        <v>46035</v>
      </c>
      <c r="C113" s="2" t="s">
        <v>191</v>
      </c>
      <c r="D113" s="2" t="s">
        <v>26</v>
      </c>
      <c r="E113" s="3" t="s">
        <v>276</v>
      </c>
      <c r="F113" s="4">
        <f>'[3]Єдиний реєстр ліцензіатів (77)'!D20</f>
        <v>45743</v>
      </c>
      <c r="G113" s="2" t="s">
        <v>298</v>
      </c>
      <c r="H113" s="3" t="str">
        <f t="shared" si="0"/>
        <v>**********</v>
      </c>
    </row>
    <row r="114" spans="1:8" ht="45" x14ac:dyDescent="0.25">
      <c r="A114" s="3" t="s">
        <v>251</v>
      </c>
      <c r="B114" s="4">
        <v>46035</v>
      </c>
      <c r="C114" s="2" t="s">
        <v>191</v>
      </c>
      <c r="D114" s="2" t="s">
        <v>26</v>
      </c>
      <c r="E114" s="3" t="s">
        <v>277</v>
      </c>
      <c r="F114" s="4">
        <f>'[3]Єдиний реєстр ліцензіатів (77)'!D21</f>
        <v>45835</v>
      </c>
      <c r="G114" s="2" t="s">
        <v>299</v>
      </c>
      <c r="H114" s="3" t="str">
        <f t="shared" si="0"/>
        <v>**********</v>
      </c>
    </row>
    <row r="115" spans="1:8" ht="45" x14ac:dyDescent="0.25">
      <c r="A115" s="3" t="s">
        <v>252</v>
      </c>
      <c r="B115" s="4">
        <v>46035</v>
      </c>
      <c r="C115" s="2" t="s">
        <v>191</v>
      </c>
      <c r="D115" s="2" t="s">
        <v>26</v>
      </c>
      <c r="E115" s="3" t="s">
        <v>278</v>
      </c>
      <c r="F115" s="4">
        <f>'[3]Єдиний реєстр ліцензіатів (77)'!D22</f>
        <v>45744</v>
      </c>
      <c r="G115" s="2" t="s">
        <v>300</v>
      </c>
      <c r="H115" s="3" t="str">
        <f t="shared" si="0"/>
        <v>**********</v>
      </c>
    </row>
    <row r="116" spans="1:8" ht="45" x14ac:dyDescent="0.25">
      <c r="A116" s="3" t="s">
        <v>253</v>
      </c>
      <c r="B116" s="4">
        <v>46035</v>
      </c>
      <c r="C116" s="2" t="s">
        <v>191</v>
      </c>
      <c r="D116" s="2" t="s">
        <v>27</v>
      </c>
      <c r="E116" s="3" t="s">
        <v>279</v>
      </c>
      <c r="F116" s="4">
        <f>'[3]Єдиний реєстр ліцензіатів (77)'!D23</f>
        <v>45832</v>
      </c>
      <c r="G116" s="2" t="s">
        <v>301</v>
      </c>
      <c r="H116" s="3">
        <v>39889227</v>
      </c>
    </row>
    <row r="117" spans="1:8" ht="45" x14ac:dyDescent="0.25">
      <c r="A117" s="3" t="s">
        <v>254</v>
      </c>
      <c r="B117" s="4">
        <v>46035</v>
      </c>
      <c r="C117" s="2" t="s">
        <v>191</v>
      </c>
      <c r="D117" s="2" t="s">
        <v>26</v>
      </c>
      <c r="E117" s="3" t="s">
        <v>280</v>
      </c>
      <c r="F117" s="4">
        <f>'[3]Єдиний реєстр ліцензіатів (77)'!D24</f>
        <v>45833</v>
      </c>
      <c r="G117" s="2" t="s">
        <v>302</v>
      </c>
      <c r="H117" s="3" t="str">
        <f t="shared" si="0"/>
        <v>**********</v>
      </c>
    </row>
    <row r="118" spans="1:8" ht="45" x14ac:dyDescent="0.25">
      <c r="A118" s="3" t="s">
        <v>255</v>
      </c>
      <c r="B118" s="4">
        <v>46035</v>
      </c>
      <c r="C118" s="2" t="s">
        <v>191</v>
      </c>
      <c r="D118" s="2" t="s">
        <v>26</v>
      </c>
      <c r="E118" s="3" t="s">
        <v>281</v>
      </c>
      <c r="F118" s="4">
        <f>'[3]Єдиний реєстр ліцензіатів (77)'!D25</f>
        <v>45925</v>
      </c>
      <c r="G118" s="2" t="s">
        <v>303</v>
      </c>
      <c r="H118" s="3" t="str">
        <f t="shared" si="0"/>
        <v>**********</v>
      </c>
    </row>
    <row r="119" spans="1:8" ht="45" x14ac:dyDescent="0.25">
      <c r="A119" s="3" t="s">
        <v>256</v>
      </c>
      <c r="B119" s="4">
        <v>46035</v>
      </c>
      <c r="C119" s="2" t="s">
        <v>191</v>
      </c>
      <c r="D119" s="2" t="s">
        <v>27</v>
      </c>
      <c r="E119" s="3" t="s">
        <v>282</v>
      </c>
      <c r="F119" s="4">
        <f>'[3]Єдиний реєстр ліцензіатів (77)'!D26</f>
        <v>45925</v>
      </c>
      <c r="G119" s="2" t="s">
        <v>303</v>
      </c>
      <c r="H119" s="3" t="str">
        <f t="shared" si="0"/>
        <v>**********</v>
      </c>
    </row>
    <row r="120" spans="1:8" ht="45" x14ac:dyDescent="0.25">
      <c r="A120" s="3" t="s">
        <v>257</v>
      </c>
      <c r="B120" s="4">
        <v>46035</v>
      </c>
      <c r="C120" s="2" t="s">
        <v>191</v>
      </c>
      <c r="D120" s="2" t="s">
        <v>26</v>
      </c>
      <c r="E120" s="3" t="s">
        <v>283</v>
      </c>
      <c r="F120" s="4">
        <f>'[3]Єдиний реєстр ліцензіатів (77)'!D27</f>
        <v>45925</v>
      </c>
      <c r="G120" s="2" t="s">
        <v>303</v>
      </c>
      <c r="H120" s="3" t="str">
        <f t="shared" si="0"/>
        <v>**********</v>
      </c>
    </row>
  </sheetData>
  <mergeCells count="2">
    <mergeCell ref="A2:H2"/>
    <mergeCell ref="B3:G3"/>
  </mergeCells>
  <pageMargins left="0.70866141732283472" right="0.70866141732283472" top="0.74803149606299213" bottom="0.74803149606299213" header="0.31496062992125984" footer="0.31496062992125984"/>
  <pageSetup paperSize="9" scale="82" fitToHeight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Реєстр ліцензій (Роздрібна торг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2025-01-24T12:07:23Z</cp:lastPrinted>
  <dcterms:created xsi:type="dcterms:W3CDTF">2025-01-24T11:48:08Z</dcterms:created>
  <dcterms:modified xsi:type="dcterms:W3CDTF">2026-01-14T09:45:40Z</dcterms:modified>
</cp:coreProperties>
</file>