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08012026\"/>
    </mc:Choice>
  </mc:AlternateContent>
  <xr:revisionPtr revIDLastSave="0" documentId="13_ncr:1_{AE5B2F6F-C55D-4F0B-B838-946F414B0E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</externalReferences>
  <definedNames>
    <definedName name="_xlnm._FilterDatabase" localSheetId="0" hidden="1">'Реєстр ліцензій (Роздрібна торг'!$A$5:$H$5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1" i="1" l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</calcChain>
</file>

<file path=xl/sharedStrings.xml><?xml version="1.0" encoding="utf-8"?>
<sst xmlns="http://schemas.openxmlformats.org/spreadsheetml/2006/main" count="350" uniqueCount="168">
  <si>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</si>
  <si>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</si>
  <si>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</si>
  <si>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</si>
  <si>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</si>
  <si>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</si>
  <si>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</si>
  <si>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</si>
  <si>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</si>
  <si>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</si>
  <si>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</si>
  <si>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</si>
  <si>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</si>
  <si>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</si>
  <si>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</si>
  <si>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</si>
  <si>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</si>
  <si>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</si>
  <si>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</si>
  <si>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</si>
  <si>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</si>
  <si>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</si>
  <si>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</si>
  <si>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</si>
  <si>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</si>
  <si>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</si>
  <si>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</si>
  <si>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</si>
  <si>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</si>
  <si>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</si>
  <si>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</si>
  <si>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</si>
  <si>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</si>
  <si>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</si>
  <si>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</si>
  <si>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</si>
  <si>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</si>
  <si>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</si>
  <si>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</si>
  <si>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</si>
  <si>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</si>
  <si>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</si>
  <si>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</si>
  <si>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</si>
  <si>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</si>
  <si>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</si>
  <si>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</si>
  <si>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</si>
  <si>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</si>
  <si>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</si>
  <si>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</si>
  <si>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</si>
  <si>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</si>
  <si>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</si>
  <si>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</si>
  <si>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</si>
  <si>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</si>
  <si>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</si>
  <si>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</si>
  <si>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</si>
  <si>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</si>
  <si>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</si>
  <si>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</si>
  <si>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</si>
  <si>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</si>
  <si>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</si>
  <si>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</si>
  <si>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</si>
  <si>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</si>
  <si>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</si>
  <si>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</si>
  <si>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</si>
  <si>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</si>
  <si>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</si>
  <si>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</si>
  <si>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</si>
  <si>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</si>
  <si>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</si>
  <si>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</si>
  <si>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</si>
  <si>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</si>
  <si>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</si>
  <si>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</si>
  <si>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</si>
  <si>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</si>
  <si>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</si>
  <si>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</si>
  <si>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</si>
  <si>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</si>
  <si>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(станом на 08.01.2026 року)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</si>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</sst>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70"/>
  <sheetViews>
    <sheetView tabSelected="1" topLeftCell="A13" zoomScale="85" zoomScaleNormal="85" workbookViewId="0">
      <selection activeCell="E75" sqref="E75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0.28515625" customWidth="1"/>
    <col min="7" max="7" width="42.5703125" style="1" customWidth="1"/>
    <col min="8" max="8" width="11.85546875" customWidth="1"/>
  </cols>
  <sheetData>
    <row r="2" spans="1:8" ht="49.5" customHeight="1" x14ac:dyDescent="0.3">
      <c r="A2" s="7" t="s">
        <v>31</v>
      </c>
      <c r="B2" s="7"/>
      <c r="C2" s="7"/>
      <c r="D2" s="7"/>
      <c r="E2" s="7"/>
      <c r="F2" s="7"/>
      <c r="G2" s="7"/>
      <c r="H2" s="7"/>
    </row>
    <row r="3" spans="1:8" ht="18.75" x14ac:dyDescent="0.3">
      <c r="A3" s="6"/>
      <c r="B3" s="8" t="s">
        <v>89</v>
      </c>
      <c r="C3" s="9"/>
      <c r="D3" s="9"/>
      <c r="E3" s="9"/>
      <c r="F3" s="9"/>
      <c r="G3" s="9"/>
      <c r="H3" s="6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3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3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3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3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3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3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3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3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3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3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3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3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3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3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3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3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3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3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3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3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3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3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3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3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3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3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3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3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3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3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3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3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3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3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3" t="s">
        <v>23</v>
      </c>
    </row>
    <row r="41" spans="1:8" ht="45" x14ac:dyDescent="0.25">
      <c r="A41" s="3" t="s">
        <v>90</v>
      </c>
      <c r="B41" s="4">
        <v>46030</v>
      </c>
      <c r="C41" s="2" t="s">
        <v>28</v>
      </c>
      <c r="D41" s="2" t="s">
        <v>26</v>
      </c>
      <c r="E41" s="3" t="s">
        <v>120</v>
      </c>
      <c r="F41" s="4">
        <f>'[2]Єдиний реєстр ліцензіатів (75)'!D2</f>
        <v>45877</v>
      </c>
      <c r="G41" s="2" t="s">
        <v>150</v>
      </c>
      <c r="H41" s="3" t="s">
        <v>23</v>
      </c>
    </row>
    <row r="42" spans="1:8" ht="45" x14ac:dyDescent="0.25">
      <c r="A42" s="3" t="s">
        <v>91</v>
      </c>
      <c r="B42" s="4">
        <v>46030</v>
      </c>
      <c r="C42" s="2" t="s">
        <v>28</v>
      </c>
      <c r="D42" s="2" t="s">
        <v>26</v>
      </c>
      <c r="E42" s="3" t="s">
        <v>121</v>
      </c>
      <c r="F42" s="4">
        <f>'[2]Єдиний реєстр ліцензіатів (75)'!D3</f>
        <v>45819</v>
      </c>
      <c r="G42" s="2" t="s">
        <v>151</v>
      </c>
      <c r="H42" s="3" t="s">
        <v>23</v>
      </c>
    </row>
    <row r="43" spans="1:8" ht="45" x14ac:dyDescent="0.25">
      <c r="A43" s="3" t="s">
        <v>92</v>
      </c>
      <c r="B43" s="4">
        <v>46030</v>
      </c>
      <c r="C43" s="2" t="s">
        <v>28</v>
      </c>
      <c r="D43" s="2" t="s">
        <v>27</v>
      </c>
      <c r="E43" s="3" t="s">
        <v>122</v>
      </c>
      <c r="F43" s="4">
        <f>'[2]Єдиний реєстр ліцензіатів (75)'!D4</f>
        <v>45819</v>
      </c>
      <c r="G43" s="2" t="s">
        <v>151</v>
      </c>
      <c r="H43" s="3" t="s">
        <v>23</v>
      </c>
    </row>
    <row r="44" spans="1:8" ht="45" x14ac:dyDescent="0.25">
      <c r="A44" s="3" t="s">
        <v>93</v>
      </c>
      <c r="B44" s="4">
        <v>46030</v>
      </c>
      <c r="C44" s="2" t="s">
        <v>28</v>
      </c>
      <c r="D44" s="2" t="s">
        <v>26</v>
      </c>
      <c r="E44" s="3" t="s">
        <v>123</v>
      </c>
      <c r="F44" s="4">
        <f>'[2]Єдиний реєстр ліцензіатів (75)'!D5</f>
        <v>45911</v>
      </c>
      <c r="G44" s="2" t="s">
        <v>167</v>
      </c>
      <c r="H44" s="3" t="s">
        <v>23</v>
      </c>
    </row>
    <row r="45" spans="1:8" ht="45" x14ac:dyDescent="0.25">
      <c r="A45" s="3" t="s">
        <v>94</v>
      </c>
      <c r="B45" s="4">
        <v>46030</v>
      </c>
      <c r="C45" s="2" t="s">
        <v>28</v>
      </c>
      <c r="D45" s="2" t="s">
        <v>26</v>
      </c>
      <c r="E45" s="3" t="s">
        <v>124</v>
      </c>
      <c r="F45" s="4">
        <f>'[2]Єдиний реєстр ліцензіатів (75)'!D6</f>
        <v>45736</v>
      </c>
      <c r="G45" s="2" t="s">
        <v>152</v>
      </c>
      <c r="H45" s="3" t="s">
        <v>23</v>
      </c>
    </row>
    <row r="46" spans="1:8" ht="45" x14ac:dyDescent="0.25">
      <c r="A46" s="3" t="s">
        <v>95</v>
      </c>
      <c r="B46" s="4">
        <v>46030</v>
      </c>
      <c r="C46" s="2" t="s">
        <v>28</v>
      </c>
      <c r="D46" s="2" t="s">
        <v>27</v>
      </c>
      <c r="E46" s="3" t="s">
        <v>125</v>
      </c>
      <c r="F46" s="4">
        <f>'[2]Єдиний реєстр ліцензіатів (75)'!D7</f>
        <v>45736</v>
      </c>
      <c r="G46" s="2" t="s">
        <v>152</v>
      </c>
      <c r="H46" s="3" t="s">
        <v>23</v>
      </c>
    </row>
    <row r="47" spans="1:8" ht="45" x14ac:dyDescent="0.25">
      <c r="A47" s="3" t="s">
        <v>96</v>
      </c>
      <c r="B47" s="4">
        <v>46030</v>
      </c>
      <c r="C47" s="2" t="s">
        <v>28</v>
      </c>
      <c r="D47" s="2" t="s">
        <v>26</v>
      </c>
      <c r="E47" s="3" t="s">
        <v>126</v>
      </c>
      <c r="F47" s="4">
        <f>'[2]Єдиний реєстр ліцензіатів (75)'!D8</f>
        <v>45831</v>
      </c>
      <c r="G47" s="2" t="s">
        <v>153</v>
      </c>
      <c r="H47" s="3">
        <f>'[2]Єдиний реєстр ліцензіатів (75)'!G8</f>
        <v>21436575</v>
      </c>
    </row>
    <row r="48" spans="1:8" ht="45" x14ac:dyDescent="0.25">
      <c r="A48" s="3" t="s">
        <v>97</v>
      </c>
      <c r="B48" s="4">
        <v>46030</v>
      </c>
      <c r="C48" s="2" t="s">
        <v>28</v>
      </c>
      <c r="D48" s="2" t="s">
        <v>26</v>
      </c>
      <c r="E48" s="3" t="s">
        <v>127</v>
      </c>
      <c r="F48" s="4">
        <f>'[2]Єдиний реєстр ліцензіатів (75)'!D9</f>
        <v>45737</v>
      </c>
      <c r="G48" s="2" t="s">
        <v>154</v>
      </c>
      <c r="H48" s="3" t="s">
        <v>23</v>
      </c>
    </row>
    <row r="49" spans="1:8" ht="45" x14ac:dyDescent="0.25">
      <c r="A49" s="3" t="s">
        <v>98</v>
      </c>
      <c r="B49" s="4">
        <v>46030</v>
      </c>
      <c r="C49" s="2" t="s">
        <v>28</v>
      </c>
      <c r="D49" s="2" t="s">
        <v>27</v>
      </c>
      <c r="E49" s="3" t="s">
        <v>128</v>
      </c>
      <c r="F49" s="4">
        <f>'[2]Єдиний реєстр ліцензіатів (75)'!D10</f>
        <v>45738</v>
      </c>
      <c r="G49" s="2" t="s">
        <v>154</v>
      </c>
      <c r="H49" s="3" t="s">
        <v>23</v>
      </c>
    </row>
    <row r="50" spans="1:8" ht="45" x14ac:dyDescent="0.25">
      <c r="A50" s="3" t="s">
        <v>99</v>
      </c>
      <c r="B50" s="4">
        <v>46030</v>
      </c>
      <c r="C50" s="2" t="s">
        <v>28</v>
      </c>
      <c r="D50" s="2" t="s">
        <v>27</v>
      </c>
      <c r="E50" s="3" t="s">
        <v>129</v>
      </c>
      <c r="F50" s="4">
        <f>'[2]Єдиний реєстр ліцензіатів (75)'!D11</f>
        <v>45915</v>
      </c>
      <c r="G50" s="2" t="s">
        <v>155</v>
      </c>
      <c r="H50" s="3" t="s">
        <v>23</v>
      </c>
    </row>
    <row r="51" spans="1:8" ht="45" x14ac:dyDescent="0.25">
      <c r="A51" s="3" t="s">
        <v>100</v>
      </c>
      <c r="B51" s="4">
        <v>46030</v>
      </c>
      <c r="C51" s="2" t="s">
        <v>28</v>
      </c>
      <c r="D51" s="2" t="s">
        <v>26</v>
      </c>
      <c r="E51" s="3" t="s">
        <v>130</v>
      </c>
      <c r="F51" s="4">
        <f>'[2]Єдиний реєстр ліцензіатів (75)'!D12</f>
        <v>45915</v>
      </c>
      <c r="G51" s="2" t="s">
        <v>155</v>
      </c>
      <c r="H51" s="3" t="s">
        <v>23</v>
      </c>
    </row>
    <row r="52" spans="1:8" ht="45" x14ac:dyDescent="0.25">
      <c r="A52" s="3" t="s">
        <v>101</v>
      </c>
      <c r="B52" s="4">
        <v>46030</v>
      </c>
      <c r="C52" s="2" t="s">
        <v>28</v>
      </c>
      <c r="D52" s="2" t="s">
        <v>26</v>
      </c>
      <c r="E52" s="3" t="s">
        <v>131</v>
      </c>
      <c r="F52" s="4">
        <f>'[2]Єдиний реєстр ліцензіатів (75)'!D13</f>
        <v>45740</v>
      </c>
      <c r="G52" s="2" t="s">
        <v>156</v>
      </c>
      <c r="H52" s="3" t="s">
        <v>23</v>
      </c>
    </row>
    <row r="53" spans="1:8" ht="45" x14ac:dyDescent="0.25">
      <c r="A53" s="3" t="s">
        <v>102</v>
      </c>
      <c r="B53" s="4">
        <v>46030</v>
      </c>
      <c r="C53" s="2" t="s">
        <v>28</v>
      </c>
      <c r="D53" s="2" t="s">
        <v>27</v>
      </c>
      <c r="E53" s="3" t="s">
        <v>132</v>
      </c>
      <c r="F53" s="4">
        <f>'[2]Єдиний реєстр ліцензіатів (75)'!D14</f>
        <v>45740</v>
      </c>
      <c r="G53" s="2" t="s">
        <v>156</v>
      </c>
      <c r="H53" s="3" t="s">
        <v>23</v>
      </c>
    </row>
    <row r="54" spans="1:8" ht="45" x14ac:dyDescent="0.25">
      <c r="A54" s="3" t="s">
        <v>103</v>
      </c>
      <c r="B54" s="4">
        <v>46030</v>
      </c>
      <c r="C54" s="2" t="s">
        <v>28</v>
      </c>
      <c r="D54" s="2" t="s">
        <v>27</v>
      </c>
      <c r="E54" s="3" t="s">
        <v>133</v>
      </c>
      <c r="F54" s="4">
        <f>'[2]Єдиний реєстр ліцензіатів (75)'!D15</f>
        <v>45917</v>
      </c>
      <c r="G54" s="2" t="s">
        <v>157</v>
      </c>
      <c r="H54" s="3" t="s">
        <v>23</v>
      </c>
    </row>
    <row r="55" spans="1:8" ht="45" x14ac:dyDescent="0.25">
      <c r="A55" s="3" t="s">
        <v>104</v>
      </c>
      <c r="B55" s="4">
        <v>46030</v>
      </c>
      <c r="C55" s="2" t="s">
        <v>28</v>
      </c>
      <c r="D55" s="2" t="s">
        <v>26</v>
      </c>
      <c r="E55" s="3" t="s">
        <v>134</v>
      </c>
      <c r="F55" s="4">
        <f>'[2]Єдиний реєстр ліцензіатів (75)'!D16</f>
        <v>45917</v>
      </c>
      <c r="G55" s="2" t="s">
        <v>157</v>
      </c>
      <c r="H55" s="3" t="s">
        <v>23</v>
      </c>
    </row>
    <row r="56" spans="1:8" ht="45" x14ac:dyDescent="0.25">
      <c r="A56" s="3" t="s">
        <v>105</v>
      </c>
      <c r="B56" s="4">
        <v>46030</v>
      </c>
      <c r="C56" s="2" t="s">
        <v>28</v>
      </c>
      <c r="D56" s="2" t="s">
        <v>27</v>
      </c>
      <c r="E56" s="3" t="s">
        <v>135</v>
      </c>
      <c r="F56" s="4">
        <f>'[2]Єдиний реєстр ліцензіатів (75)'!D17</f>
        <v>45838</v>
      </c>
      <c r="G56" s="2" t="s">
        <v>158</v>
      </c>
      <c r="H56" s="3" t="s">
        <v>23</v>
      </c>
    </row>
    <row r="57" spans="1:8" ht="45" x14ac:dyDescent="0.25">
      <c r="A57" s="3" t="s">
        <v>106</v>
      </c>
      <c r="B57" s="4">
        <v>46030</v>
      </c>
      <c r="C57" s="2" t="s">
        <v>28</v>
      </c>
      <c r="D57" s="2" t="s">
        <v>26</v>
      </c>
      <c r="E57" s="3" t="s">
        <v>136</v>
      </c>
      <c r="F57" s="4">
        <f>'[2]Єдиний реєстр ліцензіатів (75)'!D18</f>
        <v>45838</v>
      </c>
      <c r="G57" s="2" t="s">
        <v>158</v>
      </c>
      <c r="H57" s="3" t="s">
        <v>23</v>
      </c>
    </row>
    <row r="58" spans="1:8" ht="45" x14ac:dyDescent="0.25">
      <c r="A58" s="3" t="s">
        <v>107</v>
      </c>
      <c r="B58" s="4">
        <v>46030</v>
      </c>
      <c r="C58" s="2" t="s">
        <v>28</v>
      </c>
      <c r="D58" s="2" t="s">
        <v>26</v>
      </c>
      <c r="E58" s="3" t="s">
        <v>137</v>
      </c>
      <c r="F58" s="4">
        <f>'[2]Єдиний реєстр ліцензіатів (75)'!D19</f>
        <v>45839</v>
      </c>
      <c r="G58" s="2" t="s">
        <v>159</v>
      </c>
      <c r="H58" s="3">
        <f>'[2]Єдиний реєстр ліцензіатів (75)'!G19</f>
        <v>30487219</v>
      </c>
    </row>
    <row r="59" spans="1:8" ht="45" x14ac:dyDescent="0.25">
      <c r="A59" s="3" t="s">
        <v>108</v>
      </c>
      <c r="B59" s="4">
        <v>46030</v>
      </c>
      <c r="C59" s="2" t="s">
        <v>28</v>
      </c>
      <c r="D59" s="2" t="s">
        <v>27</v>
      </c>
      <c r="E59" s="3" t="s">
        <v>138</v>
      </c>
      <c r="F59" s="4">
        <f>'[2]Єдиний реєстр ліцензіатів (75)'!D20</f>
        <v>45839</v>
      </c>
      <c r="G59" s="2" t="s">
        <v>159</v>
      </c>
      <c r="H59" s="3">
        <f>'[2]Єдиний реєстр ліцензіатів (75)'!G20</f>
        <v>30487219</v>
      </c>
    </row>
    <row r="60" spans="1:8" ht="45" x14ac:dyDescent="0.25">
      <c r="A60" s="3" t="s">
        <v>109</v>
      </c>
      <c r="B60" s="4">
        <v>46030</v>
      </c>
      <c r="C60" s="2" t="s">
        <v>28</v>
      </c>
      <c r="D60" s="2" t="s">
        <v>26</v>
      </c>
      <c r="E60" s="3" t="s">
        <v>139</v>
      </c>
      <c r="F60" s="4">
        <f>'[2]Єдиний реєстр ліцензіатів (75)'!D21</f>
        <v>45839</v>
      </c>
      <c r="G60" s="2" t="s">
        <v>160</v>
      </c>
      <c r="H60" s="3" t="str">
        <f>$H$57</f>
        <v>**********</v>
      </c>
    </row>
    <row r="61" spans="1:8" ht="45" x14ac:dyDescent="0.25">
      <c r="A61" s="3" t="s">
        <v>110</v>
      </c>
      <c r="B61" s="4">
        <v>46030</v>
      </c>
      <c r="C61" s="2" t="s">
        <v>28</v>
      </c>
      <c r="D61" s="2" t="s">
        <v>26</v>
      </c>
      <c r="E61" s="3" t="s">
        <v>140</v>
      </c>
      <c r="F61" s="4">
        <f>'[2]Єдиний реєстр ліцензіатів (75)'!D22</f>
        <v>45939</v>
      </c>
      <c r="G61" s="2" t="s">
        <v>161</v>
      </c>
      <c r="H61" s="3" t="str">
        <f t="shared" ref="H61:H70" si="0">$H$57</f>
        <v>**********</v>
      </c>
    </row>
    <row r="62" spans="1:8" ht="45" x14ac:dyDescent="0.25">
      <c r="A62" s="3" t="s">
        <v>111</v>
      </c>
      <c r="B62" s="4">
        <v>46030</v>
      </c>
      <c r="C62" s="2" t="s">
        <v>28</v>
      </c>
      <c r="D62" s="2" t="s">
        <v>26</v>
      </c>
      <c r="E62" s="3" t="s">
        <v>141</v>
      </c>
      <c r="F62" s="4">
        <f>'[2]Єдиний реєстр ліцензіатів (75)'!D23</f>
        <v>45848</v>
      </c>
      <c r="G62" s="2" t="s">
        <v>162</v>
      </c>
      <c r="H62" s="3" t="str">
        <f t="shared" si="0"/>
        <v>**********</v>
      </c>
    </row>
    <row r="63" spans="1:8" ht="45" x14ac:dyDescent="0.25">
      <c r="A63" s="3" t="s">
        <v>112</v>
      </c>
      <c r="B63" s="4">
        <v>46030</v>
      </c>
      <c r="C63" s="2" t="s">
        <v>28</v>
      </c>
      <c r="D63" s="2" t="s">
        <v>27</v>
      </c>
      <c r="E63" s="3" t="s">
        <v>142</v>
      </c>
      <c r="F63" s="4">
        <f>'[2]Єдиний реєстр ліцензіатів (75)'!D24</f>
        <v>46010</v>
      </c>
      <c r="G63" s="2" t="s">
        <v>163</v>
      </c>
      <c r="H63" s="3" t="str">
        <f t="shared" si="0"/>
        <v>**********</v>
      </c>
    </row>
    <row r="64" spans="1:8" ht="45" x14ac:dyDescent="0.25">
      <c r="A64" s="3" t="s">
        <v>113</v>
      </c>
      <c r="B64" s="4">
        <v>46030</v>
      </c>
      <c r="C64" s="2" t="s">
        <v>28</v>
      </c>
      <c r="D64" s="2" t="s">
        <v>26</v>
      </c>
      <c r="E64" s="3" t="s">
        <v>143</v>
      </c>
      <c r="F64" s="4">
        <f>'[2]Єдиний реєстр ліцензіатів (75)'!D25</f>
        <v>46010</v>
      </c>
      <c r="G64" s="2" t="s">
        <v>163</v>
      </c>
      <c r="H64" s="3" t="str">
        <f t="shared" si="0"/>
        <v>**********</v>
      </c>
    </row>
    <row r="65" spans="1:8" ht="45" x14ac:dyDescent="0.25">
      <c r="A65" s="3" t="s">
        <v>114</v>
      </c>
      <c r="B65" s="4">
        <v>46030</v>
      </c>
      <c r="C65" s="2" t="s">
        <v>28</v>
      </c>
      <c r="D65" s="2" t="s">
        <v>26</v>
      </c>
      <c r="E65" s="3" t="s">
        <v>144</v>
      </c>
      <c r="F65" s="4">
        <f>'[2]Єдиний реєстр ліцензіатів (75)'!D26</f>
        <v>45917</v>
      </c>
      <c r="G65" s="2" t="s">
        <v>164</v>
      </c>
      <c r="H65" s="3" t="str">
        <f t="shared" si="0"/>
        <v>**********</v>
      </c>
    </row>
    <row r="66" spans="1:8" ht="45" x14ac:dyDescent="0.25">
      <c r="A66" s="3" t="s">
        <v>115</v>
      </c>
      <c r="B66" s="4">
        <v>46030</v>
      </c>
      <c r="C66" s="2" t="s">
        <v>28</v>
      </c>
      <c r="D66" s="2" t="s">
        <v>27</v>
      </c>
      <c r="E66" s="3" t="s">
        <v>145</v>
      </c>
      <c r="F66" s="4">
        <f>'[2]Єдиний реєстр ліцензіатів (75)'!D27</f>
        <v>45917</v>
      </c>
      <c r="G66" s="2" t="s">
        <v>164</v>
      </c>
      <c r="H66" s="3" t="str">
        <f t="shared" si="0"/>
        <v>**********</v>
      </c>
    </row>
    <row r="67" spans="1:8" ht="45" x14ac:dyDescent="0.25">
      <c r="A67" s="3" t="s">
        <v>116</v>
      </c>
      <c r="B67" s="4">
        <v>46030</v>
      </c>
      <c r="C67" s="2" t="s">
        <v>28</v>
      </c>
      <c r="D67" s="2" t="s">
        <v>26</v>
      </c>
      <c r="E67" s="3" t="s">
        <v>146</v>
      </c>
      <c r="F67" s="4">
        <f>'[2]Єдиний реєстр ліцензіатів (75)'!D28</f>
        <v>45946</v>
      </c>
      <c r="G67" s="2" t="s">
        <v>165</v>
      </c>
      <c r="H67" s="3" t="str">
        <f t="shared" si="0"/>
        <v>**********</v>
      </c>
    </row>
    <row r="68" spans="1:8" ht="45" x14ac:dyDescent="0.25">
      <c r="A68" s="3" t="s">
        <v>117</v>
      </c>
      <c r="B68" s="4">
        <v>46030</v>
      </c>
      <c r="C68" s="2" t="s">
        <v>28</v>
      </c>
      <c r="D68" s="2" t="s">
        <v>27</v>
      </c>
      <c r="E68" s="3" t="s">
        <v>147</v>
      </c>
      <c r="F68" s="4">
        <f>'[2]Єдиний реєстр ліцензіатів (75)'!D29</f>
        <v>45944</v>
      </c>
      <c r="G68" s="2" t="s">
        <v>165</v>
      </c>
      <c r="H68" s="3" t="str">
        <f t="shared" si="0"/>
        <v>**********</v>
      </c>
    </row>
    <row r="69" spans="1:8" ht="45" x14ac:dyDescent="0.25">
      <c r="A69" s="3" t="s">
        <v>118</v>
      </c>
      <c r="B69" s="4">
        <v>46030</v>
      </c>
      <c r="C69" s="2" t="s">
        <v>28</v>
      </c>
      <c r="D69" s="2" t="s">
        <v>26</v>
      </c>
      <c r="E69" s="3" t="s">
        <v>148</v>
      </c>
      <c r="F69" s="4">
        <f>'[2]Єдиний реєстр ліцензіатів (75)'!D30</f>
        <v>45686</v>
      </c>
      <c r="G69" s="2" t="s">
        <v>166</v>
      </c>
      <c r="H69" s="3" t="str">
        <f t="shared" si="0"/>
        <v>**********</v>
      </c>
    </row>
    <row r="70" spans="1:8" ht="45" x14ac:dyDescent="0.25">
      <c r="A70" s="3" t="s">
        <v>119</v>
      </c>
      <c r="B70" s="4">
        <v>46030</v>
      </c>
      <c r="C70" s="2" t="s">
        <v>28</v>
      </c>
      <c r="D70" s="2" t="s">
        <v>27</v>
      </c>
      <c r="E70" s="3" t="s">
        <v>149</v>
      </c>
      <c r="F70" s="4">
        <f>'[2]Єдиний реєстр ліцензіатів (75)'!D31</f>
        <v>45686</v>
      </c>
      <c r="G70" s="2" t="s">
        <v>166</v>
      </c>
      <c r="H70" s="3" t="str">
        <f t="shared" si="0"/>
        <v>**********</v>
      </c>
    </row>
  </sheetData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2026-01-08T14:11:38Z</dcterms:modified>
</cp:coreProperties>
</file>