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05022026\"/>
    </mc:Choice>
  </mc:AlternateContent>
  <xr:revisionPtr revIDLastSave="0" documentId="13_ncr:1_{DE5DAD90-893B-4734-ABC1-56C6C3372E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'Реєстр ліцензій (Роздрібна торг'!$A$5:$H$5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8" i="1" l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</calcChain>
</file>

<file path=xl/sharedStrings.xml><?xml version="1.0" encoding="utf-8"?>
<sst xmlns="http://schemas.openxmlformats.org/spreadsheetml/2006/main" count="1295" uniqueCount="628">
  <si>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</si>
  <si>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</si>
  <si>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</si>
  <si>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</si>
  <si>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</si>
  <si>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</si>
  <si>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</si>
  <si>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</si>
  <si>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</si>
  <si>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</si>
  <si>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</si>
  <si>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</si>
  <si>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</si>
  <si>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</si>
  <si>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</si>
  <si>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</si>
  <si>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</si>
  <si>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</si>
  <si>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</si>
  <si>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</si>
  <si>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</si>
  <si>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</si>
  <si>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</si>
  <si>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</si>
  <si>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</si>
  <si>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</si>
  <si>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</si>
  <si>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</si>
  <si>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</si>
  <si>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</si>
  <si>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</si>
  <si>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</si>
  <si>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</si>
  <si>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</si>
  <si>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</si>
  <si>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</si>
  <si>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</si>
  <si>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</si>
  <si>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</si>
  <si>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</si>
  <si>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</si>
  <si>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</si>
  <si>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</si>
  <si>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</si>
  <si>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</si>
  <si>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</si>
  <si>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</si>
  <si>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</si>
  <si>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</si>
  <si>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</si>
  <si>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</si>
  <si>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</si>
  <si>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</si>
  <si>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</si>
  <si>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</si>
  <si>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</si>
  <si>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</si>
  <si>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</si>
  <si>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</si>
  <si>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</si>
  <si>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</si>
  <si>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</si>
  <si>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</si>
  <si>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</si>
  <si>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</si>
  <si>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</si>
  <si>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</si>
  <si>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</si>
  <si>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</si>
  <si>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</si>
  <si>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</si>
  <si>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</si>
  <si>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</si>
  <si>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</si>
  <si>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</si>
  <si>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</si>
  <si>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</si>
  <si>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</si>
  <si>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</si>
  <si>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</si>
  <si>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</si>
  <si>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</si>
  <si>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</si>
  <si>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</si>
  <si>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</si>
  <si>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</si>
  <si>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</si>
  <si>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</si>
  <si>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</si>
  <si>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</si>
  <si>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</si>
  <si>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</si>
  <si>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</si>
  <si>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</si>
  <si>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</si>
  <si>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</si>
  <si>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</si>
  <si>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</si>
  <si>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</si>
  <si>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</si>
  <si>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</si>
  <si>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</si>
  <si>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</si>
  <si>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</si>
  <si>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</si>
  <si>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</si>
  <si>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</si>
  <si>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</si>
  <si>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</si>
  <si>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</si>
  <si>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</si>
  <si>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</si>
  <si>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</si>
  <si>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</si>
  <si>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</si>
  <si>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</si>
  <si>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</si>
  <si>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</si>
  <si>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</si>
  <si>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</si>
  <si>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</si>
  <si>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</si>
  <si>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</si>
  <si>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</si>
  <si>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</si>
  <si>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</si>
  <si>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</si>
  <si>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</si>
  <si>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</si>
  <si>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</si>
  <si>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</si>
  <si>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</si>
  <si>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</si>
  <si>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</si>
  <si>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</si>
  <si>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</si>
  <si>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</si>
  <si>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</si>
  <si>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</si>
  <si>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</si>
  <si>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</si>
  <si>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</si>
  <si>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</si>
  <si>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</si>
  <si>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</si>
  <si>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</si>
  <si>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</si>
  <si>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</si>
  <si>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</si>
  <si>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</si>
  <si>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</si>
  <si>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</si>
  <si>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</si>
  <si>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</si>
  <si>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</si>
  <si>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</si>
  <si>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</si>
  <si>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</si>
  <si>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</si>
  <si>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</si>
  <si>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</si>
  <si>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</si>
  <si>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</si>
  <si>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</si>
  <si>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</si>
  <si>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</si>
  <si>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</si>
  <si>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</si>
  <si>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</si>
  <si>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</si>
  <si>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</si>
  <si>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</si>
  <si>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</si>
  <si>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</si>
  <si>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</si>
  <si>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</si>
  <si>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</si>
  <si>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</si>
  <si>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</si>
  <si>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</si>
  <si>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</si>
  <si>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</si>
  <si>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</si>
  <si>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</si>
  <si>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</si>
  <si>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</si>
  <si>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</si>
  <si>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</si>
  <si>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</si>
  <si>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</si>
  <si>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</si>
  <si>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</si>
  <si>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</si>
  <si>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</si>
  <si>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</si>
  <si>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</si>
  <si>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</si>
  <si>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</si>
  <si>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</si>
  <si>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</si>
  <si>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</si>
  <si>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</si>
  <si>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</si>
  <si>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</si>
  <si>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</si>
  <si>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</si>
  <si>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</si>
  <si>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</si>
  <si>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</si>
  <si>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</si>
  <si>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</si>
  <si>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</si>
  <si>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</si>
  <si>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</si>
  <si>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</si>
  <si>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</si>
  <si>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</si>
  <si>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</si>
  <si>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</si>
  <si>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</si>
  <si>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</si>
  <si>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</si>
  <si>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</si>
  <si>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</si>
  <si>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</si>
  <si>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</si>
  <si>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</si>
  <si>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</si>
  <si>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</si>
  <si>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</si>
  <si>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</si>
  <si>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</si>
  <si>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</si>
  <si>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</si>
  <si>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</si>
  <si>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</si>
  <si>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</si>
  <si>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</si>
  <si>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</si>
  <si>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</si>
  <si>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</si>
  <si>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</si>
  <si>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</si>
  <si>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</si>
  <si>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</si>
  <si>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</si>
  <si>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</si>
  <si>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</si>
  <si>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</si>
  <si>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</si>
  <si>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</si>
  <si>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</si>
  <si>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</si>
  <si>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</si>
  <si>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</si>
  <si>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</si>
  <si>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</si>
  <si>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</si>
  <si>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</si>
  <si>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</si>
  <si>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</si>
  <si>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</si>
  <si>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</si>
  <si>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</si>
  <si>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</si>
  <si>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</si>
  <si>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</si>
  <si>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</si>
  <si>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</si>
  <si>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</si>
  <si>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</si>
  <si>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</si>
  <si>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</si>
  <si>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</si>
  <si>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</si>
  <si>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</si>
  <si>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</si>
  <si>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</si>
  <si>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</si>
  <si>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</si>
  <si>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</si>
  <si>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</si>
  <si>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</si>
  <si>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</si>
  <si>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</si>
  <si>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</si>
  <si>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</si>
  <si>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</si>
  <si>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</si>
  <si>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</si>
  <si>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</si>
  <si>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</si>
  <si>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</si>
  <si>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</si>
  <si>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</si>
  <si>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</si>
  <si>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</si>
  <si>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</si>
  <si>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</si>
  <si>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</si>
  <si>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</si>
  <si>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</si>
  <si>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</si>
  <si>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</si>
  <si>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</si>
  <si>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</si>
  <si>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</si>
  <si>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</si>
  <si>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</si>
  <si>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</si>
  <si>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</si>
  <si>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</si>
  <si>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</si>
  <si>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</si>
  <si>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</si>
  <si>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</si>
  <si>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</si>
  <si>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</si>
  <si>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</si>
  <si>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</si>
  <si>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</si>
  <si>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</si>
  <si>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</si>
  <si>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</si>
  <si>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</si>
  <si>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</si>
  <si>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</si>
  <si>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</si>
  <si>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</si>
  <si>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</si>
  <si>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</si>
  <si>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</si>
  <si>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</si>
  <si>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</si>
  <si>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</si>
  <si>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</si>
  <si>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</si>
  <si>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</si>
  <si>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</si>
  <si>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</si>
  <si>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</si>
  <si>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</si>
  <si>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</si>
  <si>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</si>
  <si>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</si>
  <si>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</si>
  <si>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</si>
  <si>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</si>
  <si>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</si>
  <si>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</si>
  <si>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</si>
  <si>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</si>
  <si>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</si>
  <si>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</si>
  <si>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</si>
  <si>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</si>
  <si>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</si>
  <si>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</si>
  <si>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</si>
  <si>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</si>
  <si>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</si>
  <si>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</si>
  <si>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</si>
  <si>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</si>
  <si>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</si>
  <si>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</si>
  <si>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</si>
  <si>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</si>
  <si>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</si>
  <si>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</si>
  <si>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</si>
  <si>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</si>
  <si>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</si>
  <si>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</si>
  <si>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</si>
  <si>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</si>
  <si>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</si>
  <si>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</si>
  <si>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</si>
  <si>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</si>
  <si>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</si>
  <si>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</si>
  <si>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</si>
  <si>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</si>
  <si>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</si>
  <si>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</si>
  <si>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</si>
  <si>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</si>
  <si>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</si>
  <si>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</si>
  <si>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</si>
  <si>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</si>
  <si>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</si>
  <si>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</si>
  <si>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</si>
  <si>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</si>
  <si>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</si>
  <si>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</si>
  <si>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</si>
  <si>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</si>
  <si>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</si>
  <si>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</si>
  <si>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</si>
  <si>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</si>
  <si>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</si>
  <si>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</si>
  <si>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</si>
  <si>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</si>
  <si>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</si>
  <si>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</si>
  <si>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</si>
  <si>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</si>
  <si>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</si>
  <si>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</si>
  <si>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</si>
  <si>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</si>
  <si>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</si>
  <si>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</si>
  <si>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</si>
  <si>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</si>
  <si>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</si>
  <si>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</si>
  <si>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</si>
  <si>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</si>
  <si>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</si>
  <si>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</si>
  <si>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</si>
  <si>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</si>
  <si>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</si>
  <si>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</si>
  <si>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</si>
  <si>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</si>
  <si>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</si>
  <si>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</si>
  <si>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</si>
  <si>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</si>
  <si>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</si>
  <si>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</si>
  <si>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</si>
  <si>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</si>
  <si>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</si>
  <si>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</si>
  <si>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</si>
  <si>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</si>
  <si>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</si>
  <si>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</si>
  <si>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</si>
  <si>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</si>
  <si>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</si>
  <si>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</si>
  <si>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</si>
  <si>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</si>
  <si>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</si>
  <si>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</si>
  <si>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</si>
  <si>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</si>
  <si>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</si>
  <si>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</si>
  <si>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</si>
  <si>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</si>
  <si>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</si>
  <si>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</si>
  <si>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</si>
  <si>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</si>
  <si>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</si>
  <si>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</si>
  <si>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</si>
  <si>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</si>
  <si>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</si>
  <si>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</si>
  <si>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</si>
  <si>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</si>
  <si>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</si>
  <si>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</si>
  <si>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</si>
  <si>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</si>
  <si>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</si>
  <si>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</si>
  <si>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</si>
  <si>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</si>
  <si>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</si>
  <si>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</si>
  <si>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</si>
  <si>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</si>
  <si>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</si>
  <si>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</si>
  <si>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</si>
  <si>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</si>
  <si>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</si>
  <si>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</si>
  <si>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</si>
  <si>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</si>
  <si>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</si>
  <si>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</si>
  <si>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</si>
  <si>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</si>
  <si>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</si>
  <si>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</si>
  <si>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</si>
  <si>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</si>
  <si>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</si>
  <si>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</si>
  <si>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</si>
  <si>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</si>
  <si>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</si>
  <si>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</si>
  <si>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</si>
  <si>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</si>
  <si>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</si>
  <si>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</si>
  <si>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</si>
  <si>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</si>
  <si>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</si>
  <si>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</si>
  <si>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</si>
  <si>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</si>
  <si>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</si>
  <si>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</si>
  <si>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</si>
  <si>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</si>
  <si>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</si>
  <si>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</si>
  <si>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</si>
  <si>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</si>
  <si>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</si>
  <si>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</si>
  <si>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</si>
  <si>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</si>
  <si>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(станом на 05.02.2026 року)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</si>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</sst>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on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70"/>
  <sheetViews>
    <sheetView tabSelected="1" topLeftCell="A263" zoomScale="85" zoomScaleNormal="85" workbookViewId="0">
      <selection activeCell="H267" sqref="H267:H270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12" t="s">
        <v>31</v>
      </c>
      <c r="B2" s="12"/>
      <c r="C2" s="12"/>
      <c r="D2" s="12"/>
      <c r="E2" s="12"/>
      <c r="F2" s="12"/>
      <c r="G2" s="12"/>
      <c r="H2" s="12"/>
    </row>
    <row r="3" spans="1:8" ht="18.75" x14ac:dyDescent="0.3">
      <c r="A3" s="6"/>
      <c r="B3" s="13" t="s">
        <v>528</v>
      </c>
      <c r="C3" s="14"/>
      <c r="D3" s="14"/>
      <c r="E3" s="14"/>
      <c r="F3" s="14"/>
      <c r="G3" s="14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545</v>
      </c>
      <c r="B223" s="4">
        <v>46056</v>
      </c>
      <c r="C223" s="2" t="s">
        <v>28</v>
      </c>
      <c r="D223" s="2" t="s">
        <v>26</v>
      </c>
      <c r="E223" s="3" t="s">
        <v>562</v>
      </c>
      <c r="F223" s="4">
        <f>'[10]Єдиний реєстр ліцензіатів (92_)'!D2</f>
        <v>45751</v>
      </c>
      <c r="G223" s="2" t="s">
        <v>579</v>
      </c>
      <c r="H223" s="9" t="str">
        <f t="shared" si="5"/>
        <v>**********</v>
      </c>
    </row>
    <row r="224" spans="1:8" ht="45" x14ac:dyDescent="0.25">
      <c r="A224" s="3" t="s">
        <v>546</v>
      </c>
      <c r="B224" s="4">
        <v>46056</v>
      </c>
      <c r="C224" s="2" t="s">
        <v>28</v>
      </c>
      <c r="D224" s="2" t="s">
        <v>27</v>
      </c>
      <c r="E224" s="3" t="s">
        <v>563</v>
      </c>
      <c r="F224" s="4">
        <f>'[10]Єдиний реєстр ліцензіатів (92_)'!D3</f>
        <v>45751</v>
      </c>
      <c r="G224" s="2" t="s">
        <v>579</v>
      </c>
      <c r="H224" s="9" t="str">
        <f t="shared" si="5"/>
        <v>**********</v>
      </c>
    </row>
    <row r="225" spans="1:8" ht="45" x14ac:dyDescent="0.25">
      <c r="A225" s="3" t="s">
        <v>547</v>
      </c>
      <c r="B225" s="4">
        <v>46056</v>
      </c>
      <c r="C225" s="2" t="s">
        <v>28</v>
      </c>
      <c r="D225" s="2" t="s">
        <v>27</v>
      </c>
      <c r="E225" s="3" t="s">
        <v>564</v>
      </c>
      <c r="F225" s="4">
        <f>'[10]Єдиний реєстр ліцензіатів (92_)'!D4</f>
        <v>45937</v>
      </c>
      <c r="G225" s="2" t="s">
        <v>580</v>
      </c>
      <c r="H225" s="9" t="str">
        <f t="shared" si="5"/>
        <v>**********</v>
      </c>
    </row>
    <row r="226" spans="1:8" ht="45" x14ac:dyDescent="0.25">
      <c r="A226" s="3" t="s">
        <v>548</v>
      </c>
      <c r="B226" s="4">
        <v>46056</v>
      </c>
      <c r="C226" s="2" t="s">
        <v>28</v>
      </c>
      <c r="D226" s="2" t="s">
        <v>26</v>
      </c>
      <c r="E226" s="3" t="s">
        <v>565</v>
      </c>
      <c r="F226" s="4">
        <f>'[10]Єдиний реєстр ліцензіатів (92_)'!D5</f>
        <v>45937</v>
      </c>
      <c r="G226" s="2" t="s">
        <v>580</v>
      </c>
      <c r="H226" s="9" t="str">
        <f t="shared" si="5"/>
        <v>**********</v>
      </c>
    </row>
    <row r="227" spans="1:8" ht="45" x14ac:dyDescent="0.25">
      <c r="A227" s="3" t="s">
        <v>549</v>
      </c>
      <c r="B227" s="4">
        <v>46056</v>
      </c>
      <c r="C227" s="2" t="s">
        <v>28</v>
      </c>
      <c r="D227" s="2" t="s">
        <v>26</v>
      </c>
      <c r="E227" s="3" t="s">
        <v>566</v>
      </c>
      <c r="F227" s="4">
        <f>'[10]Єдиний реєстр ліцензіатів (92_)'!D6</f>
        <v>45672</v>
      </c>
      <c r="G227" s="2" t="s">
        <v>581</v>
      </c>
      <c r="H227" s="9" t="str">
        <f t="shared" si="5"/>
        <v>**********</v>
      </c>
    </row>
    <row r="228" spans="1:8" ht="45" x14ac:dyDescent="0.25">
      <c r="A228" s="3" t="s">
        <v>550</v>
      </c>
      <c r="B228" s="4">
        <v>46056</v>
      </c>
      <c r="C228" s="2" t="s">
        <v>28</v>
      </c>
      <c r="D228" s="2" t="s">
        <v>27</v>
      </c>
      <c r="E228" s="3" t="s">
        <v>567</v>
      </c>
      <c r="F228" s="4">
        <f>'[10]Єдиний реєстр ліцензіатів (92_)'!D7</f>
        <v>45672</v>
      </c>
      <c r="G228" s="2" t="s">
        <v>581</v>
      </c>
      <c r="H228" s="9" t="str">
        <f t="shared" si="5"/>
        <v>**********</v>
      </c>
    </row>
    <row r="229" spans="1:8" ht="45" x14ac:dyDescent="0.25">
      <c r="A229" s="3" t="s">
        <v>551</v>
      </c>
      <c r="B229" s="4">
        <v>46056</v>
      </c>
      <c r="C229" s="2" t="s">
        <v>28</v>
      </c>
      <c r="D229" s="2" t="s">
        <v>26</v>
      </c>
      <c r="E229" s="3" t="s">
        <v>568</v>
      </c>
      <c r="F229" s="4">
        <f>'[10]Єдиний реєстр ліцензіатів (92_)'!D8</f>
        <v>45759</v>
      </c>
      <c r="G229" s="2" t="s">
        <v>582</v>
      </c>
      <c r="H229" s="9" t="str">
        <f t="shared" si="5"/>
        <v>**********</v>
      </c>
    </row>
    <row r="230" spans="1:8" ht="45" x14ac:dyDescent="0.25">
      <c r="A230" s="3" t="s">
        <v>552</v>
      </c>
      <c r="B230" s="4">
        <v>46056</v>
      </c>
      <c r="C230" s="2" t="s">
        <v>28</v>
      </c>
      <c r="D230" s="2" t="s">
        <v>27</v>
      </c>
      <c r="E230" s="3" t="s">
        <v>569</v>
      </c>
      <c r="F230" s="4">
        <f>'[10]Єдиний реєстр ліцензіатів (92_)'!D9</f>
        <v>45759</v>
      </c>
      <c r="G230" s="2" t="s">
        <v>582</v>
      </c>
      <c r="H230" s="9" t="str">
        <f t="shared" si="5"/>
        <v>**********</v>
      </c>
    </row>
    <row r="231" spans="1:8" ht="45" x14ac:dyDescent="0.25">
      <c r="A231" s="3" t="s">
        <v>553</v>
      </c>
      <c r="B231" s="4">
        <v>46056</v>
      </c>
      <c r="C231" s="2" t="s">
        <v>28</v>
      </c>
      <c r="D231" s="2" t="s">
        <v>26</v>
      </c>
      <c r="E231" s="3" t="s">
        <v>570</v>
      </c>
      <c r="F231" s="4">
        <f>'[10]Єдиний реєстр ліцензіатів (92_)'!D10</f>
        <v>45671</v>
      </c>
      <c r="G231" s="2" t="s">
        <v>583</v>
      </c>
      <c r="H231" s="9" t="str">
        <f t="shared" si="5"/>
        <v>**********</v>
      </c>
    </row>
    <row r="232" spans="1:8" ht="45" x14ac:dyDescent="0.25">
      <c r="A232" s="3" t="s">
        <v>554</v>
      </c>
      <c r="B232" s="4">
        <v>46056</v>
      </c>
      <c r="C232" s="2" t="s">
        <v>28</v>
      </c>
      <c r="D232" s="2" t="s">
        <v>27</v>
      </c>
      <c r="E232" s="3" t="s">
        <v>571</v>
      </c>
      <c r="F232" s="4">
        <f>'[10]Єдиний реєстр ліцензіатів (92_)'!D11</f>
        <v>45671</v>
      </c>
      <c r="G232" s="2" t="s">
        <v>583</v>
      </c>
      <c r="H232" s="9" t="str">
        <f t="shared" si="5"/>
        <v>**********</v>
      </c>
    </row>
    <row r="233" spans="1:8" ht="45" x14ac:dyDescent="0.25">
      <c r="A233" s="3" t="s">
        <v>555</v>
      </c>
      <c r="B233" s="4">
        <v>46056</v>
      </c>
      <c r="C233" s="2" t="s">
        <v>28</v>
      </c>
      <c r="D233" s="2" t="s">
        <v>26</v>
      </c>
      <c r="E233" s="3" t="s">
        <v>572</v>
      </c>
      <c r="F233" s="4">
        <f>'[10]Єдиний реєстр ліцензіатів (92_)'!D12</f>
        <v>45922</v>
      </c>
      <c r="G233" s="2" t="s">
        <v>584</v>
      </c>
      <c r="H233" s="9" t="str">
        <f t="shared" si="5"/>
        <v>**********</v>
      </c>
    </row>
    <row r="234" spans="1:8" ht="45" x14ac:dyDescent="0.25">
      <c r="A234" s="3" t="s">
        <v>556</v>
      </c>
      <c r="B234" s="4">
        <v>46056</v>
      </c>
      <c r="C234" s="2" t="s">
        <v>28</v>
      </c>
      <c r="D234" s="2" t="s">
        <v>27</v>
      </c>
      <c r="E234" s="3" t="s">
        <v>573</v>
      </c>
      <c r="F234" s="4">
        <f>'[10]Єдиний реєстр ліцензіатів (92_)'!D13</f>
        <v>45922</v>
      </c>
      <c r="G234" s="2" t="s">
        <v>584</v>
      </c>
      <c r="H234" s="9" t="str">
        <f t="shared" si="5"/>
        <v>**********</v>
      </c>
    </row>
    <row r="235" spans="1:8" ht="45" x14ac:dyDescent="0.25">
      <c r="A235" s="3" t="s">
        <v>557</v>
      </c>
      <c r="B235" s="4">
        <v>46056</v>
      </c>
      <c r="C235" s="2" t="s">
        <v>28</v>
      </c>
      <c r="D235" s="2" t="s">
        <v>26</v>
      </c>
      <c r="E235" s="3" t="s">
        <v>574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558</v>
      </c>
      <c r="B236" s="4">
        <v>46056</v>
      </c>
      <c r="C236" s="2" t="s">
        <v>28</v>
      </c>
      <c r="D236" s="2" t="s">
        <v>27</v>
      </c>
      <c r="E236" s="3" t="s">
        <v>575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559</v>
      </c>
      <c r="B237" s="4">
        <v>46056</v>
      </c>
      <c r="C237" s="2" t="s">
        <v>28</v>
      </c>
      <c r="D237" s="2" t="s">
        <v>27</v>
      </c>
      <c r="E237" s="3" t="s">
        <v>576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560</v>
      </c>
      <c r="B238" s="4">
        <v>46056</v>
      </c>
      <c r="C238" s="2" t="s">
        <v>28</v>
      </c>
      <c r="D238" s="2" t="s">
        <v>26</v>
      </c>
      <c r="E238" s="3" t="s">
        <v>577</v>
      </c>
      <c r="F238" s="4">
        <f>'[10]Єдиний реєстр ліцензіатів (92_)'!D17</f>
        <v>45759</v>
      </c>
      <c r="G238" s="2" t="s">
        <v>585</v>
      </c>
      <c r="H238" s="9" t="str">
        <f t="shared" si="5"/>
        <v>**********</v>
      </c>
    </row>
    <row r="239" spans="1:8" ht="45" x14ac:dyDescent="0.25">
      <c r="A239" s="3" t="s">
        <v>561</v>
      </c>
      <c r="B239" s="4">
        <v>46056</v>
      </c>
      <c r="C239" s="2" t="s">
        <v>28</v>
      </c>
      <c r="D239" s="2" t="s">
        <v>26</v>
      </c>
      <c r="E239" s="3" t="s">
        <v>578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529</v>
      </c>
      <c r="B240" s="4">
        <v>46057</v>
      </c>
      <c r="C240" s="2" t="s">
        <v>191</v>
      </c>
      <c r="D240" s="2" t="s">
        <v>27</v>
      </c>
      <c r="E240" s="3" t="s">
        <v>586</v>
      </c>
      <c r="F240" s="4">
        <f>'[11]Єдиний реєстр ліцензіатів (93)_'!D2</f>
        <v>45839</v>
      </c>
      <c r="G240" s="2" t="s">
        <v>602</v>
      </c>
      <c r="H240" s="9" t="str">
        <f t="shared" si="5"/>
        <v>**********</v>
      </c>
    </row>
    <row r="241" spans="1:8" ht="45" x14ac:dyDescent="0.25">
      <c r="A241" s="3" t="s">
        <v>530</v>
      </c>
      <c r="B241" s="4">
        <v>46057</v>
      </c>
      <c r="C241" s="2" t="s">
        <v>191</v>
      </c>
      <c r="D241" s="2" t="s">
        <v>26</v>
      </c>
      <c r="E241" s="3" t="s">
        <v>587</v>
      </c>
      <c r="F241" s="4">
        <f>'[11]Єдиний реєстр ліцензіатів (93)_'!D3</f>
        <v>45931</v>
      </c>
      <c r="G241" s="2" t="s">
        <v>603</v>
      </c>
      <c r="H241" s="9" t="str">
        <f t="shared" si="5"/>
        <v>**********</v>
      </c>
    </row>
    <row r="242" spans="1:8" ht="45" x14ac:dyDescent="0.25">
      <c r="A242" s="3" t="s">
        <v>531</v>
      </c>
      <c r="B242" s="4">
        <v>46057</v>
      </c>
      <c r="C242" s="2" t="s">
        <v>191</v>
      </c>
      <c r="D242" s="2" t="s">
        <v>26</v>
      </c>
      <c r="E242" s="3" t="s">
        <v>588</v>
      </c>
      <c r="F242" s="4">
        <f>'[11]Єдиний реєстр ліцензіатів (93)_'!D4</f>
        <v>45839</v>
      </c>
      <c r="G242" s="2" t="s">
        <v>604</v>
      </c>
      <c r="H242" s="9" t="str">
        <f t="shared" si="5"/>
        <v>**********</v>
      </c>
    </row>
    <row r="243" spans="1:8" ht="45" x14ac:dyDescent="0.25">
      <c r="A243" s="3" t="s">
        <v>532</v>
      </c>
      <c r="B243" s="4">
        <v>46057</v>
      </c>
      <c r="C243" s="2" t="s">
        <v>191</v>
      </c>
      <c r="D243" s="2" t="s">
        <v>27</v>
      </c>
      <c r="E243" s="3" t="s">
        <v>589</v>
      </c>
      <c r="F243" s="4">
        <f>'[11]Єдиний реєстр ліцензіатів (93)_'!D5</f>
        <v>45839</v>
      </c>
      <c r="G243" s="2" t="s">
        <v>605</v>
      </c>
      <c r="H243" s="9" t="str">
        <f t="shared" si="5"/>
        <v>**********</v>
      </c>
    </row>
    <row r="244" spans="1:8" ht="45" x14ac:dyDescent="0.25">
      <c r="A244" s="3" t="s">
        <v>533</v>
      </c>
      <c r="B244" s="4">
        <v>46057</v>
      </c>
      <c r="C244" s="2" t="s">
        <v>191</v>
      </c>
      <c r="D244" s="2" t="s">
        <v>26</v>
      </c>
      <c r="E244" s="3" t="s">
        <v>590</v>
      </c>
      <c r="F244" s="4">
        <f>'[11]Єдиний реєстр ліцензіатів (93)_'!D6</f>
        <v>45839</v>
      </c>
      <c r="G244" s="2" t="s">
        <v>605</v>
      </c>
      <c r="H244" s="9" t="str">
        <f t="shared" si="5"/>
        <v>**********</v>
      </c>
    </row>
    <row r="245" spans="1:8" ht="45" x14ac:dyDescent="0.25">
      <c r="A245" s="3" t="s">
        <v>534</v>
      </c>
      <c r="B245" s="4">
        <v>46057</v>
      </c>
      <c r="C245" s="2" t="s">
        <v>191</v>
      </c>
      <c r="D245" s="2" t="s">
        <v>26</v>
      </c>
      <c r="E245" s="3" t="s">
        <v>591</v>
      </c>
      <c r="F245" s="4">
        <f>'[11]Єдиний реєстр ліцензіатів (93)_'!D7</f>
        <v>45748</v>
      </c>
      <c r="G245" s="2" t="s">
        <v>606</v>
      </c>
      <c r="H245" s="9" t="str">
        <f t="shared" si="5"/>
        <v>**********</v>
      </c>
    </row>
    <row r="246" spans="1:8" ht="45" x14ac:dyDescent="0.25">
      <c r="A246" s="3" t="s">
        <v>535</v>
      </c>
      <c r="B246" s="4">
        <v>46057</v>
      </c>
      <c r="C246" s="2" t="s">
        <v>191</v>
      </c>
      <c r="D246" s="2" t="s">
        <v>27</v>
      </c>
      <c r="E246" s="3" t="s">
        <v>592</v>
      </c>
      <c r="F246" s="4">
        <f>'[11]Єдиний реєстр ліцензіатів (93)_'!D8</f>
        <v>45748</v>
      </c>
      <c r="G246" s="2" t="s">
        <v>606</v>
      </c>
      <c r="H246" s="9" t="str">
        <f t="shared" si="5"/>
        <v>**********</v>
      </c>
    </row>
    <row r="247" spans="1:8" ht="45" x14ac:dyDescent="0.25">
      <c r="A247" s="3" t="s">
        <v>536</v>
      </c>
      <c r="B247" s="4">
        <v>46057</v>
      </c>
      <c r="C247" s="2" t="s">
        <v>191</v>
      </c>
      <c r="D247" s="2" t="s">
        <v>27</v>
      </c>
      <c r="E247" s="3" t="s">
        <v>593</v>
      </c>
      <c r="F247" s="4">
        <f>'[11]Єдиний реєстр ліцензіатів (93)_'!D9</f>
        <v>45839</v>
      </c>
      <c r="G247" s="2" t="s">
        <v>607</v>
      </c>
      <c r="H247" s="9" t="str">
        <f t="shared" si="5"/>
        <v>**********</v>
      </c>
    </row>
    <row r="248" spans="1:8" ht="45" x14ac:dyDescent="0.25">
      <c r="A248" s="3" t="s">
        <v>537</v>
      </c>
      <c r="B248" s="4">
        <v>46057</v>
      </c>
      <c r="C248" s="2" t="s">
        <v>191</v>
      </c>
      <c r="D248" s="2" t="s">
        <v>26</v>
      </c>
      <c r="E248" s="3" t="s">
        <v>594</v>
      </c>
      <c r="F248" s="4">
        <f>'[11]Єдиний реєстр ліцензіатів (93)_'!D10</f>
        <v>45839</v>
      </c>
      <c r="G248" s="2" t="s">
        <v>607</v>
      </c>
      <c r="H248" s="9" t="str">
        <f t="shared" si="5"/>
        <v>**********</v>
      </c>
    </row>
    <row r="249" spans="1:8" ht="45" x14ac:dyDescent="0.25">
      <c r="A249" s="3" t="s">
        <v>538</v>
      </c>
      <c r="B249" s="4">
        <v>46057</v>
      </c>
      <c r="C249" s="2" t="s">
        <v>191</v>
      </c>
      <c r="D249" s="2" t="s">
        <v>27</v>
      </c>
      <c r="E249" s="3" t="s">
        <v>595</v>
      </c>
      <c r="F249" s="4">
        <f>'[11]Єдиний реєстр ліцензіатів (93)_'!D11</f>
        <v>45839</v>
      </c>
      <c r="G249" s="2" t="s">
        <v>608</v>
      </c>
      <c r="H249" s="9" t="str">
        <f t="shared" si="5"/>
        <v>**********</v>
      </c>
    </row>
    <row r="250" spans="1:8" ht="45" x14ac:dyDescent="0.25">
      <c r="A250" s="3" t="s">
        <v>539</v>
      </c>
      <c r="B250" s="4">
        <v>46057</v>
      </c>
      <c r="C250" s="2" t="s">
        <v>191</v>
      </c>
      <c r="D250" s="2" t="s">
        <v>26</v>
      </c>
      <c r="E250" s="3" t="s">
        <v>596</v>
      </c>
      <c r="F250" s="4">
        <f>'[11]Єдиний реєстр ліцензіатів (93)_'!D12</f>
        <v>45839</v>
      </c>
      <c r="G250" s="2" t="s">
        <v>608</v>
      </c>
      <c r="H250" s="9" t="str">
        <f t="shared" si="5"/>
        <v>**********</v>
      </c>
    </row>
    <row r="251" spans="1:8" ht="45" x14ac:dyDescent="0.25">
      <c r="A251" s="3" t="s">
        <v>540</v>
      </c>
      <c r="B251" s="4">
        <v>46057</v>
      </c>
      <c r="C251" s="2" t="s">
        <v>191</v>
      </c>
      <c r="D251" s="2" t="s">
        <v>27</v>
      </c>
      <c r="E251" s="3" t="s">
        <v>597</v>
      </c>
      <c r="F251" s="4">
        <f>'[11]Єдиний реєстр ліцензіатів (93)_'!D13</f>
        <v>45839</v>
      </c>
      <c r="G251" s="2" t="s">
        <v>609</v>
      </c>
      <c r="H251" s="9" t="str">
        <f t="shared" si="5"/>
        <v>**********</v>
      </c>
    </row>
    <row r="252" spans="1:8" ht="45" x14ac:dyDescent="0.25">
      <c r="A252" s="3" t="s">
        <v>541</v>
      </c>
      <c r="B252" s="4">
        <v>46057</v>
      </c>
      <c r="C252" s="2" t="s">
        <v>191</v>
      </c>
      <c r="D252" s="2" t="s">
        <v>26</v>
      </c>
      <c r="E252" s="3" t="s">
        <v>598</v>
      </c>
      <c r="F252" s="4">
        <f>'[11]Єдиний реєстр ліцензіатів (93)_'!D14</f>
        <v>45839</v>
      </c>
      <c r="G252" s="2" t="s">
        <v>609</v>
      </c>
      <c r="H252" s="9" t="str">
        <f t="shared" si="5"/>
        <v>**********</v>
      </c>
    </row>
    <row r="253" spans="1:8" ht="45" x14ac:dyDescent="0.25">
      <c r="A253" s="3" t="s">
        <v>542</v>
      </c>
      <c r="B253" s="4">
        <v>46057</v>
      </c>
      <c r="C253" s="2" t="s">
        <v>191</v>
      </c>
      <c r="D253" s="2" t="s">
        <v>26</v>
      </c>
      <c r="E253" s="3" t="s">
        <v>599</v>
      </c>
      <c r="F253" s="4">
        <f>'[11]Єдиний реєстр ліцензіатів (93)_'!D15</f>
        <v>45931</v>
      </c>
      <c r="G253" s="2" t="s">
        <v>610</v>
      </c>
      <c r="H253" s="9" t="str">
        <f t="shared" si="5"/>
        <v>**********</v>
      </c>
    </row>
    <row r="254" spans="1:8" ht="45" x14ac:dyDescent="0.25">
      <c r="A254" s="3" t="s">
        <v>543</v>
      </c>
      <c r="B254" s="4">
        <v>46057</v>
      </c>
      <c r="C254" s="2" t="s">
        <v>191</v>
      </c>
      <c r="D254" s="2" t="s">
        <v>26</v>
      </c>
      <c r="E254" s="3" t="s">
        <v>600</v>
      </c>
      <c r="F254" s="4">
        <f>'[11]Єдиний реєстр ліцензіатів (93)_'!D16</f>
        <v>45748</v>
      </c>
      <c r="G254" s="2" t="s">
        <v>611</v>
      </c>
      <c r="H254" s="9" t="str">
        <f t="shared" si="5"/>
        <v>**********</v>
      </c>
    </row>
    <row r="255" spans="1:8" ht="45" x14ac:dyDescent="0.25">
      <c r="A255" s="3" t="s">
        <v>544</v>
      </c>
      <c r="B255" s="4">
        <v>46057</v>
      </c>
      <c r="C255" s="2" t="s">
        <v>191</v>
      </c>
      <c r="D255" s="2" t="s">
        <v>27</v>
      </c>
      <c r="E255" s="3" t="s">
        <v>601</v>
      </c>
      <c r="F255" s="4">
        <f>'[11]Єдиний реєстр ліцензіатів (93)_'!D17</f>
        <v>45748</v>
      </c>
      <c r="G255" s="2" t="s">
        <v>611</v>
      </c>
      <c r="H255" s="9" t="str">
        <f t="shared" si="5"/>
        <v>**********</v>
      </c>
    </row>
    <row r="256" spans="1:8" ht="45" x14ac:dyDescent="0.25">
      <c r="A256" s="3" t="s">
        <v>612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613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614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615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616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617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618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619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620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621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622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623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627</v>
      </c>
      <c r="H267" s="9" t="str">
        <f t="shared" ref="H267:H270" si="7">$H$57</f>
        <v>**********</v>
      </c>
    </row>
    <row r="268" spans="1:8" ht="45" x14ac:dyDescent="0.25">
      <c r="A268" s="3" t="s">
        <v>624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627</v>
      </c>
      <c r="H268" s="9" t="str">
        <f t="shared" si="7"/>
        <v>**********</v>
      </c>
    </row>
    <row r="269" spans="1:8" ht="45" x14ac:dyDescent="0.25">
      <c r="A269" s="3" t="s">
        <v>625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627</v>
      </c>
      <c r="H269" s="9" t="str">
        <f t="shared" si="7"/>
        <v>**********</v>
      </c>
    </row>
    <row r="270" spans="1:8" ht="45" x14ac:dyDescent="0.25">
      <c r="A270" s="3" t="s">
        <v>626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627</v>
      </c>
      <c r="H270" s="9" t="str">
        <f t="shared" si="7"/>
        <v>**********</v>
      </c>
    </row>
  </sheetData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2026-02-05T10:43:23Z</dcterms:modified>
</cp:coreProperties>
</file>